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30"/>
  <workbookPr codeName="ThisWorkbook"/>
  <mc:AlternateContent xmlns:mc="http://schemas.openxmlformats.org/markup-compatibility/2006">
    <mc:Choice Requires="x15">
      <x15ac:absPath xmlns:x15ac="http://schemas.microsoft.com/office/spreadsheetml/2010/11/ac" url="E:\Python\Project\"/>
    </mc:Choice>
  </mc:AlternateContent>
  <xr:revisionPtr revIDLastSave="0" documentId="13_ncr:1_{470589C2-D489-4F23-879B-3B875D848B80}" xr6:coauthVersionLast="47" xr6:coauthVersionMax="47" xr10:uidLastSave="{00000000-0000-0000-0000-000000000000}"/>
  <bookViews>
    <workbookView xWindow="-108" yWindow="-108" windowWidth="23256" windowHeight="12456" tabRatio="814" xr2:uid="{00000000-000D-0000-FFFF-FFFF00000000}"/>
  </bookViews>
  <sheets>
    <sheet name="Lacquer FIN" sheetId="1" r:id="rId1"/>
    <sheet name="Custom color" sheetId="4" r:id="rId2"/>
    <sheet name="Metal FIN" sheetId="3" r:id="rId3"/>
    <sheet name="Wood FIN" sheetId="2" r:id="rId4"/>
    <sheet name="Tone books" sheetId="12" r:id="rId5"/>
    <sheet name="Thiên Hồng" sheetId="8" r:id="rId6"/>
    <sheet name="Tâm Việt" sheetId="9" r:id="rId7"/>
    <sheet name="Đinh Thiệu" sheetId="6" r:id="rId8"/>
    <sheet name="Mai home" sheetId="5" r:id="rId9"/>
    <sheet name="Như Ý" sheetId="7" r:id="rId10"/>
    <sheet name="NEW COLLECTION" sheetId="11" r:id="rId11"/>
    <sheet name="Effect Color Swatch Statistics" sheetId="14" r:id="rId12"/>
  </sheets>
  <definedNames>
    <definedName name="_xlnm._FilterDatabase" localSheetId="1" hidden="1">'Custom color'!$A$2:$N$243</definedName>
    <definedName name="_xlnm._FilterDatabase" localSheetId="7" hidden="1">'Đinh Thiệu'!$A$2:$U$92</definedName>
    <definedName name="_xlnm._FilterDatabase" localSheetId="11" hidden="1">'Effect Color Swatch Statistics'!$A$3:$F$3</definedName>
    <definedName name="_xlnm._FilterDatabase" localSheetId="0" hidden="1">'Lacquer FIN'!$U$2:$U$3</definedName>
    <definedName name="_xlnm._FilterDatabase" localSheetId="8" hidden="1">'Mai home'!$A$2:$N$180</definedName>
    <definedName name="_xlnm._FilterDatabase" localSheetId="10" hidden="1">'NEW COLLECTION'!$A$2:$F$22</definedName>
    <definedName name="_xlnm._FilterDatabase" localSheetId="9" hidden="1">'Như Ý'!$A$2:$M$59</definedName>
    <definedName name="_xlnm._FilterDatabase" localSheetId="6" hidden="1">'Tâm Việt'!$A$2:$Q$129</definedName>
    <definedName name="_xlnm._FilterDatabase" localSheetId="5" hidden="1">'Thiên Hồng'!$A$2:$N$293</definedName>
    <definedName name="_xlnm.Print_Area" localSheetId="1">'Custom color'!$A$1:$N$140</definedName>
    <definedName name="_xlnm.Print_Area" localSheetId="0">'Lacquer FIN'!$A$1:$T$596</definedName>
    <definedName name="_xlnm.Print_Area" localSheetId="9">'Như Ý'!$A$1:$N$40</definedName>
    <definedName name="_xlnm.Print_Area" localSheetId="6">'Tâm Việt'!$A$1:$N$92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236" i="4" l="1"/>
  <c r="I236" i="4"/>
  <c r="H236" i="4"/>
  <c r="M208" i="4" l="1"/>
  <c r="M209" i="4"/>
  <c r="D209" i="4"/>
  <c r="M228" i="4" l="1"/>
  <c r="H228" i="4"/>
  <c r="B228" i="4"/>
  <c r="M232" i="4"/>
  <c r="M235" i="4"/>
  <c r="M233" i="4"/>
  <c r="M234" i="4"/>
  <c r="H235" i="4"/>
  <c r="H232" i="4"/>
  <c r="M231" i="4"/>
  <c r="M230" i="4"/>
  <c r="M229" i="4"/>
  <c r="M227" i="4" l="1"/>
  <c r="M222" i="4"/>
  <c r="H211" i="4"/>
  <c r="C211" i="4"/>
  <c r="B211" i="4"/>
  <c r="M210" i="4"/>
  <c r="H210" i="4"/>
  <c r="D210" i="4"/>
  <c r="D208" i="4"/>
  <c r="H208" i="4"/>
  <c r="H209" i="4" s="1"/>
  <c r="M207" i="4"/>
  <c r="H207" i="4"/>
  <c r="M206" i="4"/>
  <c r="I206" i="4"/>
  <c r="H206" i="4"/>
  <c r="D206" i="4"/>
  <c r="B270" i="8"/>
  <c r="C270" i="8"/>
  <c r="M198" i="4"/>
  <c r="M205" i="4"/>
  <c r="I205" i="4"/>
  <c r="H205" i="4"/>
  <c r="D205" i="4"/>
  <c r="M197" i="4" l="1"/>
  <c r="M181" i="4"/>
  <c r="M180" i="4"/>
  <c r="M176" i="4"/>
  <c r="M175" i="4"/>
  <c r="M174" i="4" l="1"/>
  <c r="B174" i="4"/>
  <c r="M173" i="4"/>
  <c r="M172" i="4"/>
  <c r="M171" i="4"/>
  <c r="M170" i="4"/>
  <c r="F2" i="14"/>
  <c r="M169" i="4" l="1"/>
  <c r="M168" i="4"/>
  <c r="M167" i="4"/>
  <c r="M166" i="4"/>
  <c r="M165" i="4"/>
  <c r="M164" i="4"/>
  <c r="M163" i="4"/>
  <c r="M162" i="4"/>
  <c r="M161" i="4"/>
  <c r="M160" i="4"/>
  <c r="M157" i="4"/>
  <c r="M159" i="4"/>
  <c r="M156" i="4"/>
  <c r="M153" i="4"/>
  <c r="M154" i="4"/>
  <c r="M155" i="4"/>
  <c r="M152" i="4"/>
  <c r="M151" i="4"/>
  <c r="M150" i="4"/>
  <c r="M149" i="4"/>
  <c r="M148" i="4"/>
  <c r="M146" i="4"/>
  <c r="M145" i="4"/>
  <c r="M144" i="4"/>
  <c r="T121" i="1"/>
</calcChain>
</file>

<file path=xl/sharedStrings.xml><?xml version="1.0" encoding="utf-8"?>
<sst xmlns="http://schemas.openxmlformats.org/spreadsheetml/2006/main" count="8463" uniqueCount="2439">
  <si>
    <t>No.
(STT)</t>
  </si>
  <si>
    <t>Notes
( Ghi chú )</t>
  </si>
  <si>
    <t>Approved by 
(Người ký duyệt)</t>
  </si>
  <si>
    <t>Qty 
(số lượng)</t>
  </si>
  <si>
    <t>371C</t>
  </si>
  <si>
    <t>done</t>
  </si>
  <si>
    <t>Ivory - Trắng kem</t>
  </si>
  <si>
    <t>RAL 1013</t>
  </si>
  <si>
    <t xml:space="preserve">Generation
</t>
  </si>
  <si>
    <t>F1</t>
  </si>
  <si>
    <t>Light Olive - Xanh úa</t>
  </si>
  <si>
    <t>3995C</t>
  </si>
  <si>
    <t>Dark Olive - Xanh olive</t>
  </si>
  <si>
    <t>From client</t>
  </si>
  <si>
    <t>Bottle Green - Xanh ve chai</t>
  </si>
  <si>
    <t>5605C</t>
  </si>
  <si>
    <t>Bright White - Trắng sáng TLC</t>
  </si>
  <si>
    <t>White Nippon</t>
  </si>
  <si>
    <t>Bordeaux Red - Đỏ đô</t>
  </si>
  <si>
    <t>Marine Blue - Xanh thủy thủ</t>
  </si>
  <si>
    <t>Midnight Blue - Xanh bóng đêm</t>
  </si>
  <si>
    <t>547C</t>
  </si>
  <si>
    <t>Off White - Trắng xám</t>
  </si>
  <si>
    <t>Slate White - Trắng đá TLC</t>
  </si>
  <si>
    <t>METAL FIN - TLC</t>
  </si>
  <si>
    <t>No.
(Stt)</t>
  </si>
  <si>
    <t>Code
(mã số)</t>
  </si>
  <si>
    <t>Name
(tên gọi)</t>
  </si>
  <si>
    <t>Reference
(mẫu tham khảo)</t>
  </si>
  <si>
    <t>Description
(mô tả)</t>
  </si>
  <si>
    <t>Generation</t>
  </si>
  <si>
    <t>Actual end day
(ngày nhận thực tế)</t>
  </si>
  <si>
    <t>Qty.
(số lượng)</t>
  </si>
  <si>
    <t>Approved day
( ngày ký duyệt )</t>
  </si>
  <si>
    <t>Approved by
(người ký duyệt)</t>
  </si>
  <si>
    <t>Approved day
(ngày ký duyệt)</t>
  </si>
  <si>
    <t>Reject
(chỉnh sửa)</t>
  </si>
  <si>
    <t>Notes</t>
  </si>
  <si>
    <t>Bronze</t>
  </si>
  <si>
    <t>Antique Brass</t>
  </si>
  <si>
    <t>Nickel</t>
  </si>
  <si>
    <t>Polish Nickel</t>
  </si>
  <si>
    <t>Burnish Brass</t>
  </si>
  <si>
    <t>Unlacquered polish brass</t>
  </si>
  <si>
    <t>Lacquered polish brass</t>
  </si>
  <si>
    <t>Aged Brass</t>
  </si>
  <si>
    <t>on going</t>
  </si>
  <si>
    <t xml:space="preserve"> Request day
(ngày yêu cầu)</t>
  </si>
  <si>
    <t>Request day
(Ngày yêu cầu)</t>
  </si>
  <si>
    <t>5743C</t>
  </si>
  <si>
    <t>11-0601 TPX</t>
  </si>
  <si>
    <t>Pale Grey - Xám phai TLC</t>
  </si>
  <si>
    <t>COOL GREY 4C</t>
  </si>
  <si>
    <t>Chỉnh lại màu xanh thủy thủ 
giảm xanh lá</t>
  </si>
  <si>
    <t>11-4201 TPX</t>
  </si>
  <si>
    <t>6C</t>
  </si>
  <si>
    <t>Supplier</t>
  </si>
  <si>
    <t>MPL</t>
  </si>
  <si>
    <t>WOOD FIN - TLC</t>
  </si>
  <si>
    <t>Standard</t>
  </si>
  <si>
    <t>James 
Tâm gửi mẫu 22/09/2023</t>
  </si>
  <si>
    <t>New</t>
  </si>
  <si>
    <t>Natural Oak</t>
  </si>
  <si>
    <t>Ebonized Oak</t>
  </si>
  <si>
    <t>Cerused Oak</t>
  </si>
  <si>
    <t xml:space="preserve">White Oak </t>
  </si>
  <si>
    <t>Green Oak</t>
  </si>
  <si>
    <t>Black Oak</t>
  </si>
  <si>
    <t>Applied</t>
  </si>
  <si>
    <t>Chocolate Brown - Nâu socola</t>
  </si>
  <si>
    <t>Thẻ màu Chocolate Brown</t>
  </si>
  <si>
    <t>Loden Green - Xanh len</t>
  </si>
  <si>
    <t>Thẻ Loden Green</t>
  </si>
  <si>
    <t>Applying</t>
  </si>
  <si>
    <t>*Dùng thẻ màu Bảo kí ; 10.6.22</t>
  </si>
  <si>
    <t>BS 4800 - 12C39</t>
  </si>
  <si>
    <t>Sup - inchart</t>
  </si>
  <si>
    <t>TH</t>
  </si>
  <si>
    <t>Blue Sea</t>
  </si>
  <si>
    <t>Pantone 7464C của khách</t>
  </si>
  <si>
    <t>7464C</t>
  </si>
  <si>
    <t>*Thẻ mới chưa kí matched với thẻ James kí ; 5.8.20</t>
  </si>
  <si>
    <t>GARNET RED - Hồng lựu</t>
  </si>
  <si>
    <t>RAL 3004</t>
  </si>
  <si>
    <t>LICHEN GREEN - Xanh địa y</t>
  </si>
  <si>
    <t>*Bao approved new swatch on 9 June 2022. Nếu copy, TLC gửi pantone
*Hủy: Original Swatch</t>
  </si>
  <si>
    <t>126C</t>
  </si>
  <si>
    <t>CARDINAL RED</t>
  </si>
  <si>
    <t>*Tham khảo mẫu bảo ký gửi cho QC Tâm : 09/06/2022</t>
  </si>
  <si>
    <t>200C</t>
  </si>
  <si>
    <t>BRIGHT BLUE</t>
  </si>
  <si>
    <t>*Tham khảo thẻ màu Bảo ký 29/07/2022</t>
  </si>
  <si>
    <t>317C</t>
  </si>
  <si>
    <t>Thẻ màu 317C</t>
  </si>
  <si>
    <t>BLUSH PINK - Hồng ánh</t>
  </si>
  <si>
    <t>*Dùng thẻ màu mới Bảo đã confirmed qua email ngày :10.9.22</t>
  </si>
  <si>
    <t>7604C</t>
  </si>
  <si>
    <t>CABERNET RED</t>
  </si>
  <si>
    <t>*Thẻ Bảo ký duyệt</t>
  </si>
  <si>
    <t>7609C</t>
  </si>
  <si>
    <t>CHINABERRY CRIMSON - Xoan đỏ</t>
  </si>
  <si>
    <t>7637C</t>
  </si>
  <si>
    <t>*Duyệt màu 29/07/22 thay cho màu xoan đỏ (cũ)</t>
  </si>
  <si>
    <t>EGGPLANT - Tím nâu</t>
  </si>
  <si>
    <t>7645C</t>
  </si>
  <si>
    <t>*Duyệt màu 29/07/22 thay cho màu Eggplant (tím sậm cũ)</t>
  </si>
  <si>
    <t>Pale teal - Xanh mòng két</t>
  </si>
  <si>
    <t>*Thẻ Bảo kí matched với thẻ Thành kí :3.11.20</t>
  </si>
  <si>
    <t>5507C</t>
  </si>
  <si>
    <t>LEH YELLOW - Vàng TLC</t>
  </si>
  <si>
    <t>110C</t>
  </si>
  <si>
    <t>*Duyệt 20/06/22 thay cho màu Vàng TLC (cũ)</t>
  </si>
  <si>
    <t>CITRON YELLOW / MARIGOLD YELLOW - Vàng chanh TLC</t>
  </si>
  <si>
    <t>116C</t>
  </si>
  <si>
    <t>*TH REMADE - PASSED 28 JUL 2022</t>
  </si>
  <si>
    <t>KRB YELLOW - Vàng 124C</t>
  </si>
  <si>
    <t>124C</t>
  </si>
  <si>
    <t>*ĐÃ DUYỆT NGÀY 23.12.22</t>
  </si>
  <si>
    <t>MAYAN GOLD - Vàng úa</t>
  </si>
  <si>
    <t>*Bao approved new swatch on 18 JUNE 2022</t>
  </si>
  <si>
    <t>125C</t>
  </si>
  <si>
    <t>*SS Yellow</t>
  </si>
  <si>
    <t>Pantone 141C của khách</t>
  </si>
  <si>
    <t>141C</t>
  </si>
  <si>
    <t>BURNT CLAY - Nâu đất sét</t>
  </si>
  <si>
    <t>1535C</t>
  </si>
  <si>
    <t>SADDLE TAN - Vàng cam</t>
  </si>
  <si>
    <t>Tam</t>
  </si>
  <si>
    <t>Bao</t>
  </si>
  <si>
    <t>154C</t>
  </si>
  <si>
    <t>*Bảo kí lại :29.9.22</t>
  </si>
  <si>
    <t>159C</t>
  </si>
  <si>
    <t>173C</t>
  </si>
  <si>
    <t>from client</t>
  </si>
  <si>
    <t>JD Red</t>
  </si>
  <si>
    <t>186C</t>
  </si>
  <si>
    <t>*Thẻ mới chưa kí matched với thẻ Tâm kí : 8.3.22</t>
  </si>
  <si>
    <t>KRB ORANGE</t>
  </si>
  <si>
    <t>2019C</t>
  </si>
  <si>
    <t>JD Blue</t>
  </si>
  <si>
    <t>2187C</t>
  </si>
  <si>
    <t>*Thẻ mới chưa kí matched với thẻ Tâm kí : 1.3.22</t>
  </si>
  <si>
    <t>SS GREEN</t>
  </si>
  <si>
    <t>Pantone 2264C của khách</t>
  </si>
  <si>
    <t>2264C</t>
  </si>
  <si>
    <t xml:space="preserve">*Thẻ mới chưa kí matched với thẻ Thành kí : 20/8/20
*TLC sẽ  cấp thẻ mới dựa trên thẻ ref 1:1 từ TH. </t>
  </si>
  <si>
    <t>KRB EMERALD GREEN</t>
  </si>
  <si>
    <t>2280C</t>
  </si>
  <si>
    <t>*Thẻ màu Tâm kí ngày : 11.5.22</t>
  </si>
  <si>
    <t>CINNABAR - Đỏ chu sa</t>
  </si>
  <si>
    <t>*Thẻ mới chưa kí matched với thẻ Thành kí : 6.4.20</t>
  </si>
  <si>
    <t>2350C</t>
  </si>
  <si>
    <t>293C</t>
  </si>
  <si>
    <t>BLUE/LEH BLUE - Xanh lam TLC</t>
  </si>
  <si>
    <t>*Thẻ mới chưa kí matched với thẻ James kí : 30.7.19</t>
  </si>
  <si>
    <t>TIFFANY BLUE - Xanh ngọc TLC</t>
  </si>
  <si>
    <t>325C</t>
  </si>
  <si>
    <t>*Cập nhật tên màu 325C theo email của Ái ngày 21/03/22
*Tâm giữ thẻ màu</t>
  </si>
  <si>
    <t>hold</t>
  </si>
  <si>
    <t>KELLY GREEN</t>
  </si>
  <si>
    <t>347C</t>
  </si>
  <si>
    <t>*TH đã copy và BẢO approved 7.11.22</t>
  </si>
  <si>
    <t>GREEN/LEH GREEN - Xanh lá TLC</t>
  </si>
  <si>
    <t>356C</t>
  </si>
  <si>
    <t>* Bảo approved 7.11.22</t>
  </si>
  <si>
    <t>TAUPE - Xám nâu</t>
  </si>
  <si>
    <t>402C</t>
  </si>
  <si>
    <t>AZZURO BLUE</t>
  </si>
  <si>
    <t>Pantone 4171C của khách</t>
  </si>
  <si>
    <t>4171C</t>
  </si>
  <si>
    <t>Grey - Xám TLC</t>
  </si>
  <si>
    <t>422C</t>
  </si>
  <si>
    <t>425C</t>
  </si>
  <si>
    <t>ELEPHANT GREY - Xám tượng</t>
  </si>
  <si>
    <t>RED/LEH RED - Đỏ TLC</t>
  </si>
  <si>
    <t>485C</t>
  </si>
  <si>
    <t xml:space="preserve">*TLC sẽ  cấp thẻ mới dựa trên thẻ ref 1:1 từ TH. </t>
  </si>
  <si>
    <t>SAGE GREEN - Xanh xám TLC</t>
  </si>
  <si>
    <t>5517C</t>
  </si>
  <si>
    <t>KRB LEAF GREEN</t>
  </si>
  <si>
    <t xml:space="preserve">5767C </t>
  </si>
  <si>
    <t>CHARTREUSE - Vàng rượu</t>
  </si>
  <si>
    <t>613C</t>
  </si>
  <si>
    <t>AUBERGINE - Tím cà TLC</t>
  </si>
  <si>
    <t>7449C</t>
  </si>
  <si>
    <t>SPLASH BLUE - Xanh nước biển</t>
  </si>
  <si>
    <t>7459C</t>
  </si>
  <si>
    <t>7477C</t>
  </si>
  <si>
    <t>Pantone 7477C của khách</t>
  </si>
  <si>
    <t>BONE/Pale Beige - Be nhạt</t>
  </si>
  <si>
    <t>7527C</t>
  </si>
  <si>
    <t>7498C</t>
  </si>
  <si>
    <t>KHAKI GREEN</t>
  </si>
  <si>
    <t>BEIGE -Be TLC</t>
  </si>
  <si>
    <t>7530C</t>
  </si>
  <si>
    <t>HORIZON BLUE</t>
  </si>
  <si>
    <t>7697C</t>
  </si>
  <si>
    <t>KERMIT - Xanh nhái TLC</t>
  </si>
  <si>
    <t>7740C</t>
  </si>
  <si>
    <t>MIMOSA - Vàng trinh nữ</t>
  </si>
  <si>
    <t>MUSTARD YELLOW - Vàng mù tạt</t>
  </si>
  <si>
    <t xml:space="preserve">SUNFLOWER </t>
  </si>
  <si>
    <t>Pantone 460C của khách</t>
  </si>
  <si>
    <t>460C</t>
  </si>
  <si>
    <t>Minty Green</t>
  </si>
  <si>
    <t>Pantone 566C của khách</t>
  </si>
  <si>
    <t>566C</t>
  </si>
  <si>
    <t>EMERALD</t>
  </si>
  <si>
    <t>Pantone 7723C của khách</t>
  </si>
  <si>
    <t>7723C</t>
  </si>
  <si>
    <t>*Cập nhật tên màu EMERALD theo email của Ái ngày 21/03/22</t>
  </si>
  <si>
    <t>ZINC YELLOW</t>
  </si>
  <si>
    <t>RAL 1018</t>
  </si>
  <si>
    <t>*thẻ Bảo kí 25.7.22 matched thẻ Tâm kí 8.3.22</t>
  </si>
  <si>
    <t>BLOOD ORANGE - Cam huyết</t>
  </si>
  <si>
    <t>RAL 2002</t>
  </si>
  <si>
    <t>Oxblood Red - Huyết dụ</t>
  </si>
  <si>
    <t>RAL 3011</t>
  </si>
  <si>
    <t>SUGAR PINK - Hồng son</t>
  </si>
  <si>
    <t>RAL 3015</t>
  </si>
  <si>
    <t>*duyệt 01/06/22 ( Duyệt mới lại 13-7-23  )</t>
  </si>
  <si>
    <t>COBALT BLUE - Xanh coban TLC</t>
  </si>
  <si>
    <t>RAL 5002</t>
  </si>
  <si>
    <t>Navy Blue</t>
  </si>
  <si>
    <t>2965C</t>
  </si>
  <si>
    <t>WARM GREY - Xám ấm TLC</t>
  </si>
  <si>
    <t>*Bảo đã kí :29.9.22</t>
  </si>
  <si>
    <t>WARM GREY 3C</t>
  </si>
  <si>
    <t>ACID DROP - Vàng tươi TLC</t>
  </si>
  <si>
    <t>604C</t>
  </si>
  <si>
    <t>Thiệp</t>
  </si>
  <si>
    <t>CAPPUCCINO - Cà phê sữa</t>
  </si>
  <si>
    <t>Mẫu giấy màu của khách</t>
  </si>
  <si>
    <t>Vermilion Red/Chinese Red - Đỏ trung hoa</t>
  </si>
  <si>
    <t>Dusty Pink - Hồng tro</t>
  </si>
  <si>
    <t>FRENCH BLUE - Xanh hải dương</t>
  </si>
  <si>
    <t>Thẻ giấy 16-4010 TPX</t>
  </si>
  <si>
    <t>16-4010 TPX</t>
  </si>
  <si>
    <t>MEADOW GREEN - Xanh lục bình</t>
  </si>
  <si>
    <t>Pantone 7494C</t>
  </si>
  <si>
    <t>*Green</t>
  </si>
  <si>
    <t>7494C</t>
  </si>
  <si>
    <t>Pink/Pale Pink - Hồng tơ</t>
  </si>
  <si>
    <t>Thẻ giấy khách gửi</t>
  </si>
  <si>
    <t>PORPHYRY - Nâu Porphyry</t>
  </si>
  <si>
    <t>James</t>
  </si>
  <si>
    <t>PUTTY - Xám bột</t>
  </si>
  <si>
    <t>TEMPLE PINK - Hồng chùa</t>
  </si>
  <si>
    <t>TOBACCO - Nâu thuốc lá</t>
  </si>
  <si>
    <t>Thẻ màu Tobacco của khách</t>
  </si>
  <si>
    <t>*Bảo approved 16.11.22</t>
  </si>
  <si>
    <t>YVES BLUE - Xanh da trời</t>
  </si>
  <si>
    <t>208C</t>
  </si>
  <si>
    <t>CHERRY RED</t>
  </si>
  <si>
    <t>2138C</t>
  </si>
  <si>
    <t>2180C</t>
  </si>
  <si>
    <t>3278C</t>
  </si>
  <si>
    <t>345C</t>
  </si>
  <si>
    <t>*Khách đưa sai thông tin màu, 354C thay vì 345C</t>
  </si>
  <si>
    <t>4013C</t>
  </si>
  <si>
    <t>Pantone 4013C của khách</t>
  </si>
  <si>
    <t>5415C</t>
  </si>
  <si>
    <t>5455C</t>
  </si>
  <si>
    <t>621C</t>
  </si>
  <si>
    <t>Pantone 621C của khách</t>
  </si>
  <si>
    <t>Pantone 345C của khách</t>
  </si>
  <si>
    <t>801C</t>
  </si>
  <si>
    <t>Pantone 801C của khách</t>
  </si>
  <si>
    <t>BURGUNDY - Đỏ bầm</t>
  </si>
  <si>
    <t>Old color</t>
  </si>
  <si>
    <t>4975C</t>
  </si>
  <si>
    <t>Custom</t>
  </si>
  <si>
    <t>Custom pink 0023 - Hồng 223</t>
  </si>
  <si>
    <t>pantone 223C của khách</t>
  </si>
  <si>
    <t>223C</t>
  </si>
  <si>
    <t>Opal - Hồng thạch</t>
  </si>
  <si>
    <t>Pantone của khách</t>
  </si>
  <si>
    <t>*Tên cũ: Hồng đá TLC</t>
  </si>
  <si>
    <t>698C</t>
  </si>
  <si>
    <t>698C - Hồng phai TLC</t>
  </si>
  <si>
    <t>Pantone 698C của khách</t>
  </si>
  <si>
    <t>707C</t>
  </si>
  <si>
    <t>WC-60</t>
  </si>
  <si>
    <t>Xám phù sa</t>
  </si>
  <si>
    <t>BLUEBIRD - Xanh lông vũ TLC</t>
  </si>
  <si>
    <t>*Thẻ màu Tâm matched với thẻ James kí : 30.7.19
* Bảo approved 7.11.22
* Tâm giữ thẻ màu</t>
  </si>
  <si>
    <t>549C</t>
  </si>
  <si>
    <t>F&amp;B No. 34</t>
  </si>
  <si>
    <t>F&amp;B 34</t>
  </si>
  <si>
    <t>354C</t>
  </si>
  <si>
    <t>Pantone 354C của khách</t>
  </si>
  <si>
    <t>Elephant breath - Xám da voi</t>
  </si>
  <si>
    <t>Quạt màu F&amp;B</t>
  </si>
  <si>
    <t>Pineapple Yellow - Vàng dứa</t>
  </si>
  <si>
    <t>386C</t>
  </si>
  <si>
    <t>*Khách đã hủy màu này</t>
  </si>
  <si>
    <t>2204C</t>
  </si>
  <si>
    <t>Quạt màu của khách</t>
  </si>
  <si>
    <t>Old Blue Jean 839 - Xanh Jean</t>
  </si>
  <si>
    <t>Sea Green (F) - Xanh nhạt</t>
  </si>
  <si>
    <t>Etruscan Red (H) - Gốm đỏ</t>
  </si>
  <si>
    <t>Crema (B) - Kem sữa</t>
  </si>
  <si>
    <t>Ivy Green (F) - Xanh rêu</t>
  </si>
  <si>
    <t>2645C</t>
  </si>
  <si>
    <t>MUSTARD</t>
  </si>
  <si>
    <t>7406C</t>
  </si>
  <si>
    <t>Mẫu pantone 7406C của khách</t>
  </si>
  <si>
    <t>RAL 6003 - Xanh chuối</t>
  </si>
  <si>
    <t>Mẫu giấy Ral 6003</t>
  </si>
  <si>
    <t>RAL 6003</t>
  </si>
  <si>
    <t>Bold blue - Xanh 2064-10</t>
  </si>
  <si>
    <t>PO6-2023</t>
  </si>
  <si>
    <t>BM 2064-10</t>
  </si>
  <si>
    <t>Collection</t>
  </si>
  <si>
    <t xml:space="preserve">MILES REDD </t>
  </si>
  <si>
    <t>AMETHYST - Đỏ thẫm</t>
  </si>
  <si>
    <t>Remain</t>
  </si>
  <si>
    <t>* 03/10/2023 : TH giữ 2 thẻ</t>
  </si>
  <si>
    <t>ORANGE PORPHYRY</t>
  </si>
  <si>
    <t>RED PORPHYRY</t>
  </si>
  <si>
    <t>Đức Anh</t>
  </si>
  <si>
    <t>BROWN PORPHYRY</t>
  </si>
  <si>
    <t>FAWN GREEN</t>
  </si>
  <si>
    <t>MAGNOLIA GREEN</t>
  </si>
  <si>
    <t>GOLD BIASED STRIPE DESIGN</t>
  </si>
  <si>
    <t>GOLD CARTOUCHE DESIGN</t>
  </si>
  <si>
    <t>MACASSAR</t>
  </si>
  <si>
    <t>PORCELAIN GLAZE</t>
  </si>
  <si>
    <t>LILAC</t>
  </si>
  <si>
    <t>5225U</t>
  </si>
  <si>
    <t>P&amp;H - 2022</t>
  </si>
  <si>
    <t>LADY CHAIRS LILAC 368 - Hồng 368</t>
  </si>
  <si>
    <t>Thẻ khách LADY CHAIRS LILAC 368</t>
  </si>
  <si>
    <t>*LIGHT GOLD 53</t>
  </si>
  <si>
    <t>LIGHT GOLD 53 - Vàng 53</t>
  </si>
  <si>
    <t>* BẢO approved 7.11.22( 1PC
* BURN CLAY</t>
  </si>
  <si>
    <t>OFF BLACK -Đen 57</t>
  </si>
  <si>
    <t>F&amp;B No. 57</t>
  </si>
  <si>
    <t>RAL 240 20 15</t>
  </si>
  <si>
    <t>PETER MIKIC</t>
  </si>
  <si>
    <t>SIENNA YELLOW/PM MUSTARD</t>
  </si>
  <si>
    <t>RAL 075 60 60</t>
  </si>
  <si>
    <t>BURNT ORANGE - Cam 656</t>
  </si>
  <si>
    <t>RAL 060 50 60</t>
  </si>
  <si>
    <t>GOLD LINE/GOLD TRYM - Nhũ HE04</t>
  </si>
  <si>
    <t xml:space="preserve">DARK GREEN </t>
  </si>
  <si>
    <t>350C</t>
  </si>
  <si>
    <t>LIGHT GREEN</t>
  </si>
  <si>
    <t>559C</t>
  </si>
  <si>
    <t>DARK RED</t>
  </si>
  <si>
    <t>7623C</t>
  </si>
  <si>
    <t>7520C</t>
  </si>
  <si>
    <t>650C</t>
  </si>
  <si>
    <t>Thẻ màu 650C của khách</t>
  </si>
  <si>
    <t>Benjamine moore 2067-40</t>
  </si>
  <si>
    <t>BM 2067-40</t>
  </si>
  <si>
    <t>RAL 1001 BEIGE</t>
  </si>
  <si>
    <t>RAL 1001</t>
  </si>
  <si>
    <t>PO7-2023</t>
  </si>
  <si>
    <t>Black/Licorice Black - Đen tuyền</t>
  </si>
  <si>
    <t>PEACOCK - Xanh công</t>
  </si>
  <si>
    <t>BM 1304 ALL-A-BLAZE</t>
  </si>
  <si>
    <t>*ALREADY APPROVED BY TAM --&gt; SEND SWATCH TO WAREHOUSE</t>
  </si>
  <si>
    <t>COURTYARD GREEN</t>
  </si>
  <si>
    <t>BM HC-156 VAN DEUSEN BLUE</t>
  </si>
  <si>
    <t>AF-495</t>
  </si>
  <si>
    <t>*ĐỨC ANH SIGN OFF &amp; THE SWATCH AT MH</t>
  </si>
  <si>
    <t>MH</t>
  </si>
  <si>
    <t>FLORIDA AQUA</t>
  </si>
  <si>
    <t>BM 2042-60</t>
  </si>
  <si>
    <t>CHURLISH GREEN - Xanh lục</t>
  </si>
  <si>
    <t>F&amp;B No.251</t>
  </si>
  <si>
    <t>P&amp;H</t>
  </si>
  <si>
    <t>BEIGE EGGSHELL</t>
  </si>
  <si>
    <t>Cây màu Benjamin moore</t>
  </si>
  <si>
    <t>Heritage Red - Đỏ hoàng cung</t>
  </si>
  <si>
    <t>White Dove - Trắng sữa</t>
  </si>
  <si>
    <t>Bảng màu Benjamin moore</t>
  </si>
  <si>
    <t>Giles Blue - Xanh ghi lê</t>
  </si>
  <si>
    <t>Bảng màu F&amp;B No. 280</t>
  </si>
  <si>
    <t>F&amp;B No. 280</t>
  </si>
  <si>
    <t>STEVEN GAMBREL</t>
  </si>
  <si>
    <t>Master</t>
  </si>
  <si>
    <t>Hague Blue - Xanh hải quân</t>
  </si>
  <si>
    <t>Bảng màu F&amp;B No. 30</t>
  </si>
  <si>
    <t>F&amp;B No. 30</t>
  </si>
  <si>
    <t>custom</t>
  </si>
  <si>
    <t>Status</t>
  </si>
  <si>
    <t>Process</t>
  </si>
  <si>
    <t>VEERE GRENNEY</t>
  </si>
  <si>
    <t>Blue Oak</t>
  </si>
  <si>
    <t>Brown Oak</t>
  </si>
  <si>
    <t>Drawing Room Blue - Xanh lam tím</t>
  </si>
  <si>
    <t>Bảng màu F&amp;B No. 253</t>
  </si>
  <si>
    <t>F&amp;B No. 253</t>
  </si>
  <si>
    <t>2014-20 - Cam đậm</t>
  </si>
  <si>
    <t>Quạt màu Benjamin Moore</t>
  </si>
  <si>
    <t>BM 2014-20</t>
  </si>
  <si>
    <t>2014-30 - Cam nhạt</t>
  </si>
  <si>
    <t>BM 2014-30</t>
  </si>
  <si>
    <t>2021-40 - Vàng  hoàng hôn</t>
  </si>
  <si>
    <t>BM 2021-40</t>
  </si>
  <si>
    <t>BM 2021-30</t>
  </si>
  <si>
    <t>2046-20 - Xanh vườn</t>
  </si>
  <si>
    <t>BM 2046-20</t>
  </si>
  <si>
    <t>2046-30 - Xanh lục bảo</t>
  </si>
  <si>
    <t>BM 2046-30</t>
  </si>
  <si>
    <t>2066-10 - Xanh dương đậm</t>
  </si>
  <si>
    <t>BM 2066-10</t>
  </si>
  <si>
    <t>2067-30 - Xanh chạng vạng</t>
  </si>
  <si>
    <t>BM 2067-30</t>
  </si>
  <si>
    <t>Chantilly Lace - Trắng phai</t>
  </si>
  <si>
    <t>349C</t>
  </si>
  <si>
    <t>357C</t>
  </si>
  <si>
    <t>642C</t>
  </si>
  <si>
    <t>4224C</t>
  </si>
  <si>
    <t>2144-10/Guacamole - Xanh Mexico</t>
  </si>
  <si>
    <t>Benjamin moore</t>
  </si>
  <si>
    <t>BM 2144-10</t>
  </si>
  <si>
    <t>BM 2063-30</t>
  </si>
  <si>
    <t>2057-30/Naples  Blue - Xanh Napoli</t>
  </si>
  <si>
    <t>BM 2057-30</t>
  </si>
  <si>
    <t>RAL 120 40 20</t>
  </si>
  <si>
    <t>RAL 120 40 20 - Xanh dương xỉ</t>
  </si>
  <si>
    <t>RAL 120 40 20 (Kaktusgrun)</t>
  </si>
  <si>
    <t>646C</t>
  </si>
  <si>
    <t>7493C</t>
  </si>
  <si>
    <t>F&amp;B No. 205</t>
  </si>
  <si>
    <t>2393C</t>
  </si>
  <si>
    <t>Curator - Xanh phù sa</t>
  </si>
  <si>
    <t>Mẫu giấy của khách</t>
  </si>
  <si>
    <t>*Duyệt 10/02/22</t>
  </si>
  <si>
    <t>F&amp;B No. 222</t>
  </si>
  <si>
    <t>Wales Green - Xanh lá mạ</t>
  </si>
  <si>
    <t>Benjamin moore #2028-50</t>
  </si>
  <si>
    <t>BM 2028-50</t>
  </si>
  <si>
    <t>JANE CHURCHILL</t>
  </si>
  <si>
    <t>Sand IV - 264</t>
  </si>
  <si>
    <t>Mã màu Sand IV/264</t>
  </si>
  <si>
    <t>SAND V - 265</t>
  </si>
  <si>
    <t>Mã màu SD144:I173</t>
  </si>
  <si>
    <t xml:space="preserve">Danh sách màu custom </t>
  </si>
  <si>
    <t>SST</t>
  </si>
  <si>
    <t>Color name</t>
  </si>
  <si>
    <t>date signed off</t>
  </si>
  <si>
    <t xml:space="preserve">Status </t>
  </si>
  <si>
    <t xml:space="preserve">Products </t>
  </si>
  <si>
    <t>PO</t>
  </si>
  <si>
    <t xml:space="preserve">Supplier </t>
  </si>
  <si>
    <t>Majolica blue</t>
  </si>
  <si>
    <t>Aircraft blue</t>
  </si>
  <si>
    <t>Stiffkey blue</t>
  </si>
  <si>
    <t xml:space="preserve"> Lazy Sunday</t>
  </si>
  <si>
    <t>Pickled Beet</t>
  </si>
  <si>
    <t xml:space="preserve">19-2420 TPG </t>
  </si>
  <si>
    <t xml:space="preserve"> Anemone</t>
  </si>
  <si>
    <t xml:space="preserve">19-2033 TPG </t>
  </si>
  <si>
    <t xml:space="preserve">Light Blue </t>
  </si>
  <si>
    <t>Nevamar carmen red gloss</t>
  </si>
  <si>
    <t>Green Smoke</t>
  </si>
  <si>
    <t>Oval Room Blue</t>
  </si>
  <si>
    <t>CUSTOM BELLES RIVES NIGHTSTAND</t>
  </si>
  <si>
    <t>US-5621</t>
  </si>
  <si>
    <t>CUSTOM EMBANKMENT SIDE TABLE</t>
  </si>
  <si>
    <t xml:space="preserve">MAHOGANY </t>
  </si>
  <si>
    <t>CUSTOM COLOR TRAY FITZGERALD NIGHTSTAND</t>
  </si>
  <si>
    <t>wc-60</t>
  </si>
  <si>
    <t>CUSTOM KRB FREDDIE COFFEE TABLE</t>
  </si>
  <si>
    <t>BENJAMIN MOORE #749 
BAINBRIDGE BLUE</t>
  </si>
  <si>
    <t>CUSTOM COLOUR LACQUER FITZGERALD NIGHTSTANDS</t>
  </si>
  <si>
    <t xml:space="preserve"> CUSTOM FREDDIE CONSOLE 
BRASS BASE </t>
  </si>
  <si>
    <t xml:space="preserve">CUSTOM CHAPMAN CF </t>
  </si>
  <si>
    <t>F@B -Arsennic green-2144</t>
  </si>
  <si>
    <t xml:space="preserve">TH Already </t>
  </si>
  <si>
    <t>GIVE TH</t>
  </si>
  <si>
    <t>PRATICAL NIGH STAND ( Ouside Zinc yellow , inside drawer Arseniv green 214 )</t>
  </si>
  <si>
    <t>PRACTICAL NIGHTSTAND</t>
  </si>
  <si>
    <t>OCTAGONAL WASTEBASKET</t>
  </si>
  <si>
    <t>ROMEO BENCH</t>
  </si>
  <si>
    <t>CUSTOM PRACTICAL NIGHTSTAND - NO CASTER</t>
  </si>
  <si>
    <t xml:space="preserve">CUSTOM KRB DRINK </t>
  </si>
  <si>
    <t>BELLES RIVES NIGHTSTAND - TOP ONLY</t>
  </si>
  <si>
    <t>US-5835</t>
  </si>
  <si>
    <t>TH Develop</t>
  </si>
  <si>
    <t>TH already</t>
  </si>
  <si>
    <t xml:space="preserve">CUSTOM COLOUR LARGE ROMA TABLE </t>
  </si>
  <si>
    <t>US-5942</t>
  </si>
  <si>
    <t xml:space="preserve">CUSTOM STRIPES MIRROR </t>
  </si>
  <si>
    <t xml:space="preserve">BELLES RIVES NIGHTSTAND - TOP ONLY </t>
  </si>
  <si>
    <t xml:space="preserve">Calke green </t>
  </si>
  <si>
    <t>US-5968</t>
  </si>
  <si>
    <t>NHU Y</t>
  </si>
  <si>
    <t>Borrow TH &gt; NHU Ý</t>
  </si>
  <si>
    <t xml:space="preserve">Embankment side table </t>
  </si>
  <si>
    <t>NY</t>
  </si>
  <si>
    <t>BM Classic Rural Earth 1239</t>
  </si>
  <si>
    <t>US-5697</t>
  </si>
  <si>
    <t xml:space="preserve">KRB DINNIG TABLE 54" DIA 34H </t>
  </si>
  <si>
    <t>GAMBREL NIGHTSTAND_BASE</t>
  </si>
  <si>
    <t>us-5968</t>
  </si>
  <si>
    <t>THIEP</t>
  </si>
  <si>
    <t>Already done</t>
  </si>
  <si>
    <t>GREEN CERUSED OAK. Panton 575C</t>
  </si>
  <si>
    <t xml:space="preserve">US- 6137 </t>
  </si>
  <si>
    <t>GAZEBO CONSOLE TABLE</t>
  </si>
  <si>
    <t xml:space="preserve">TH </t>
  </si>
  <si>
    <t>US-6163</t>
  </si>
  <si>
    <t>US-6213</t>
  </si>
  <si>
    <t>CUSTOM COLOR BRIGHTON COFFEE TABLE</t>
  </si>
  <si>
    <t>US-6232</t>
  </si>
  <si>
    <t>CUSTOM MODA OPERANDI TRAY</t>
  </si>
  <si>
    <t>US-6192</t>
  </si>
  <si>
    <t>CUSTOM BELLES RIVES NIGHTSTAND_TOP ONLY</t>
  </si>
  <si>
    <t>US-6165</t>
  </si>
  <si>
    <t>GAMBREL NIGHTSTAND</t>
  </si>
  <si>
    <t>BENJAMIN MOORE 
# 2042 - 60
FLORIDA AQUA</t>
  </si>
  <si>
    <t>US-6135</t>
  </si>
  <si>
    <t>HUDSON NIGHTSTAND</t>
  </si>
  <si>
    <t>BENJAMIN MOORE - TATE OLIVE HC-112</t>
  </si>
  <si>
    <t>BM HC-112</t>
  </si>
  <si>
    <t>Gazebo console</t>
  </si>
  <si>
    <t>Pro</t>
  </si>
  <si>
    <t xml:space="preserve">*Thẻ mẫu mới làm lại
</t>
  </si>
  <si>
    <t>Ref color</t>
  </si>
  <si>
    <t>CODE ITEMS</t>
  </si>
  <si>
    <t>Custom sample</t>
  </si>
  <si>
    <t>US-6449</t>
  </si>
  <si>
    <t>CUSTOM GAZEBO CONSOLE</t>
  </si>
  <si>
    <t>RAL 3005</t>
  </si>
  <si>
    <t>UK-4449</t>
  </si>
  <si>
    <t>CUSTOM LARGE RECTANGULAR TRAY</t>
  </si>
  <si>
    <t>US-6452</t>
  </si>
  <si>
    <t>Custom Large Circular tray</t>
  </si>
  <si>
    <t>Benjamin moore 2055-10</t>
  </si>
  <si>
    <t>BM 2055-10</t>
  </si>
  <si>
    <t>476C</t>
  </si>
  <si>
    <t>SS Brown 476C</t>
  </si>
  <si>
    <t>Super White - Trắng siêu</t>
  </si>
  <si>
    <t>*Duyệt màu 20/04/22</t>
  </si>
  <si>
    <t>Benjamin Moore</t>
  </si>
  <si>
    <t>Incarnadine - Đỏ 248</t>
  </si>
  <si>
    <t>F&amp;B No. 248</t>
  </si>
  <si>
    <t>Purbeck Stone - 275</t>
  </si>
  <si>
    <t>F&amp;B No. 275</t>
  </si>
  <si>
    <t>*duyệt màu 21/04/22</t>
  </si>
  <si>
    <t>De Nimes - 299</t>
  </si>
  <si>
    <t>F&amp;B. No. 299</t>
  </si>
  <si>
    <t>Check với James về Pantone màu</t>
  </si>
  <si>
    <t>F&amp;B. No. 93</t>
  </si>
  <si>
    <t>Edward Bulmer Brimstone</t>
  </si>
  <si>
    <t>Rodeo - 1534</t>
  </si>
  <si>
    <t>Benjamin Moore 1534</t>
  </si>
  <si>
    <t>BM 1534</t>
  </si>
  <si>
    <t>Old White - Trắng xưa</t>
  </si>
  <si>
    <t>F&amp;B No. 4</t>
  </si>
  <si>
    <t>Jasper Green - Xanh thạch anh</t>
  </si>
  <si>
    <t>SALVESEN GRAHAM</t>
  </si>
  <si>
    <t>INDIA YELLOW - Vàng 66</t>
  </si>
  <si>
    <t>F&amp;B No. 66</t>
  </si>
  <si>
    <t>*Duyệt 06/06/22</t>
  </si>
  <si>
    <t>BHH Pink - 706C</t>
  </si>
  <si>
    <t>706C</t>
  </si>
  <si>
    <t>BHH Green</t>
  </si>
  <si>
    <t>3305C</t>
  </si>
  <si>
    <t>Plimsoll - Xanh 655</t>
  </si>
  <si>
    <t>*Duyệt 01/06/22</t>
  </si>
  <si>
    <t>Màu Paint &amp; Paper Libray (RIBA)</t>
  </si>
  <si>
    <t>Dulux 40YR53/149</t>
  </si>
  <si>
    <t>*Duyệt 14/06/22</t>
  </si>
  <si>
    <t>PM Sage Green - Xanh PM</t>
  </si>
  <si>
    <t>RAL 100 60 20</t>
  </si>
  <si>
    <t>*Duyệt 20/06/22</t>
  </si>
  <si>
    <t xml:space="preserve"> MEDITERRANEAN OLIVE - Xanh tảo</t>
  </si>
  <si>
    <t>*Duyệt 10/06/22</t>
  </si>
  <si>
    <t>LG LIGHT PEACHBLOSSOM 3 - Hồng xám</t>
  </si>
  <si>
    <t>Thẻ khách LG LIGHT PEACHBLOSSOM 3</t>
  </si>
  <si>
    <t>LG SALIX 99 - Xanh 99</t>
  </si>
  <si>
    <t>JEFFREY BILHUBER - 2022</t>
  </si>
  <si>
    <t>CONSTANIA BLUE 614 - Xanh 614</t>
  </si>
  <si>
    <t>Thẻ khách CONSTANTIA BLUE 614</t>
  </si>
  <si>
    <t>SPARROW BLUE / BLUE GUM 620 - Xanh Gum</t>
  </si>
  <si>
    <t>Thẻ khách BLUE GUM 620</t>
  </si>
  <si>
    <t>LG AIR FORCE BLUE 260 - Xanh 260</t>
  </si>
  <si>
    <t>THE BOTANIST 574</t>
  </si>
  <si>
    <t>THE BOTANIST 574 / BOTANY GREEN - Xanh 574</t>
  </si>
  <si>
    <t>LG CITRINE 71</t>
  </si>
  <si>
    <t>LG CITRINE 71 / CITRINE GREEN - Xanh 71</t>
  </si>
  <si>
    <t>COPPER BEECH 314</t>
  </si>
  <si>
    <t>COPPER BEECH 314 - Nâu 314</t>
  </si>
  <si>
    <t>FUJI 102</t>
  </si>
  <si>
    <t>FUJI 102 - Trắng 102</t>
  </si>
  <si>
    <t>Thẻ khách FUJI 102</t>
  </si>
  <si>
    <t>LG CELESTIAL BLUE 101 - Xanh 101</t>
  </si>
  <si>
    <t>*Duyệt màu 15/07/22</t>
  </si>
  <si>
    <t>JEFFREY BILHUBER</t>
  </si>
  <si>
    <t>MR GREEN - Xanh lọ</t>
  </si>
  <si>
    <t>Mẫu màu gỗ của khách</t>
  </si>
  <si>
    <t>MILES REDD - 2022</t>
  </si>
  <si>
    <t>SCALLION 519</t>
  </si>
  <si>
    <t>SCALLION 519 - Vàng 519</t>
  </si>
  <si>
    <t>Thẻ khách SCALLION 519</t>
  </si>
  <si>
    <t>TAXI CAB - Vàng Taxi</t>
  </si>
  <si>
    <t>PALE YELLOW - Vàng lợt</t>
  </si>
  <si>
    <t>* PARADISE</t>
  </si>
  <si>
    <t>PARADISE PINK - Hồng thiên đường</t>
  </si>
  <si>
    <t>GREY GREEN - Xanh dừa</t>
  </si>
  <si>
    <t>RASPBERRY - Đỏ dâu</t>
  </si>
  <si>
    <t>MR BROWN - Nâu cà phê</t>
  </si>
  <si>
    <t>*Duyệt màu 20/07/22</t>
  </si>
  <si>
    <t>BENJAMIN MOORE WHITESTONE 2134-60</t>
  </si>
  <si>
    <t>BM 2134-60</t>
  </si>
  <si>
    <t>US-6467</t>
  </si>
  <si>
    <t xml:space="preserve">WRITING DESK </t>
  </si>
  <si>
    <t>Benjamine moore 2016-10</t>
  </si>
  <si>
    <t>*Duyệt màu 29/07/22</t>
  </si>
  <si>
    <t>BM 2016-10</t>
  </si>
  <si>
    <t>Asparagus Green - 454C</t>
  </si>
  <si>
    <t>454C</t>
  </si>
  <si>
    <t xml:space="preserve">Bảng màu Little Greene  Paint Company </t>
  </si>
  <si>
    <t>TIVOLI BLUE / Tivoli 206 - Xanh 206</t>
  </si>
  <si>
    <t>James 108 - Xanh 108</t>
  </si>
  <si>
    <t>*Duyệt màu 08/08/22</t>
  </si>
  <si>
    <t>LG 108</t>
  </si>
  <si>
    <t>5793C</t>
  </si>
  <si>
    <t>LINT - 5793C</t>
  </si>
  <si>
    <t>*Duyệt màu 06/08/22</t>
  </si>
  <si>
    <t>EVENING SAND - 7611C</t>
  </si>
  <si>
    <t>7611C</t>
  </si>
  <si>
    <t>PEACH WHIP - Hồng quả đào</t>
  </si>
  <si>
    <t>7613C</t>
  </si>
  <si>
    <t>MP MUST TARD - Vàng MP</t>
  </si>
  <si>
    <t>*ĐÃ DUYỆT 30.12.22 ( COPY 30 THẺ NHỎ/ done )</t>
  </si>
  <si>
    <t>Nasturtium pink - Hồng sen cạn</t>
  </si>
  <si>
    <t>*đã duyệt 19.12.22</t>
  </si>
  <si>
    <t>702C</t>
  </si>
  <si>
    <t xml:space="preserve">702C ( đang phát triển thẻ màu cho RITA ) </t>
  </si>
  <si>
    <t xml:space="preserve">*Jame mang về Lodon </t>
  </si>
  <si>
    <t>MR BLACK</t>
  </si>
  <si>
    <t>692C</t>
  </si>
  <si>
    <t>old</t>
  </si>
  <si>
    <t>Walnut</t>
  </si>
  <si>
    <t>#F37021</t>
  </si>
  <si>
    <t>GARNET RED - V2 - Lựu mới</t>
  </si>
  <si>
    <t xml:space="preserve">New
10/11/2023 : Nhắc lại </t>
  </si>
  <si>
    <t>*16/10/2023 : Khách giữ 2 - chờ duyệt từ khách
*Đang giữ 2 mẫu - 2 tone màu</t>
  </si>
  <si>
    <t>158C</t>
  </si>
  <si>
    <t>BM collection</t>
  </si>
  <si>
    <t>RAL</t>
  </si>
  <si>
    <t>Pantone</t>
  </si>
  <si>
    <t>* 2 ống Ø22
* 2 ống vuông 20
* 2 thẻ 70x70</t>
  </si>
  <si>
    <t>SALVESEN GRAHAM, JOHN DERIAN, MILES REDD</t>
  </si>
  <si>
    <t>MILES REDD</t>
  </si>
  <si>
    <t>JEFFREY BILHUBER, P&amp;H</t>
  </si>
  <si>
    <t>CHRISTOPHER HOWE, JEFFREY BILHUBER, RITA KONIG</t>
  </si>
  <si>
    <t>RITA KONIG</t>
  </si>
  <si>
    <t>LUKE EDWARD HALL, FLAIR, MILES REDD</t>
  </si>
  <si>
    <t>RITA KONIG, STEVEN GAMBREL</t>
  </si>
  <si>
    <t>CHRISTOPHER HOWE, KRB, RITA KONIG</t>
  </si>
  <si>
    <t>MODA OPERANDI, RITA KONIG</t>
  </si>
  <si>
    <t>JEFFREY BILHUBER, VEERE GRENNEY</t>
  </si>
  <si>
    <t>FLAIR, JOHN DERIAN, KRB, RITA KONIG, AERIN</t>
  </si>
  <si>
    <t>FLAIR, JEFFREY BILHUBER, VEERE GRENNEY, P&amp;H, SALVESEN GRAHAM, AERIN, SUSANNE SHARP</t>
  </si>
  <si>
    <t>SUZANNE SHARP</t>
  </si>
  <si>
    <t>CHRISTOPHER SPITZMILLER</t>
  </si>
  <si>
    <t>JEFFREY BILHUBER, STEVEN GAMBREL</t>
  </si>
  <si>
    <t>LUKE EDWARD HALL</t>
  </si>
  <si>
    <t>MILES REDD, RITA KONIG</t>
  </si>
  <si>
    <t>KRB</t>
  </si>
  <si>
    <t>BURNT CORAL - Cam san hô</t>
  </si>
  <si>
    <t>JOHN DERIAN</t>
  </si>
  <si>
    <t>FLAIR</t>
  </si>
  <si>
    <t>FLAIR, SALVESEN GRAHAM</t>
  </si>
  <si>
    <t>CHRISTOPHER SPITZMILLER, RITA KONIG</t>
  </si>
  <si>
    <t>AERIN, KRB</t>
  </si>
  <si>
    <t>SUZANNE SHARP,STEVEN GAMBREL</t>
  </si>
  <si>
    <t xml:space="preserve">MÀU MAIHOME Standard </t>
  </si>
  <si>
    <t xml:space="preserve">Stt </t>
  </si>
  <si>
    <t xml:space="preserve">Tên Màu </t>
  </si>
  <si>
    <t xml:space="preserve">nguồn </t>
  </si>
  <si>
    <t xml:space="preserve">Người kí duyệt </t>
  </si>
  <si>
    <t xml:space="preserve">Warm Grey </t>
  </si>
  <si>
    <t xml:space="preserve">Sienna Yellow </t>
  </si>
  <si>
    <t xml:space="preserve">Navy </t>
  </si>
  <si>
    <t xml:space="preserve">Aubergine </t>
  </si>
  <si>
    <t xml:space="preserve">LIGHT GOLD </t>
  </si>
  <si>
    <t xml:space="preserve">BURNT CLAY </t>
  </si>
  <si>
    <t xml:space="preserve">LIGHT OLIVE </t>
  </si>
  <si>
    <t xml:space="preserve">LILAC </t>
  </si>
  <si>
    <t>BORDEAUX RED</t>
  </si>
  <si>
    <t>MARINE BLUE</t>
  </si>
  <si>
    <t>LUKE EDWARD HALL, P&amp;H, RITA KONIG</t>
  </si>
  <si>
    <t>KRB, MILES REDD</t>
  </si>
  <si>
    <t>MPL giữ mẫu
New / Làm 3 mẫu : 
* 2 ống Ø22
* 2 ống vuông 20
* 2 thẻ 70x70</t>
  </si>
  <si>
    <t>CHRISTOPHER HOWE, MILES REDD, VEERE GRENNEY</t>
  </si>
  <si>
    <t>AERIN</t>
  </si>
  <si>
    <t>SUZANNE SHARP - 2020</t>
  </si>
  <si>
    <t>Green 3278C</t>
  </si>
  <si>
    <t>Green 345C</t>
  </si>
  <si>
    <t>ORANGE 4013C</t>
  </si>
  <si>
    <t>SMOKE BLUE 5455C</t>
  </si>
  <si>
    <t>MINT 621C</t>
  </si>
  <si>
    <t>BLUE 801C</t>
  </si>
  <si>
    <t>MODA OPERANDI</t>
  </si>
  <si>
    <t>548C</t>
  </si>
  <si>
    <t>Physical</t>
  </si>
  <si>
    <t>Indigo blue</t>
  </si>
  <si>
    <t>cobalt blue</t>
  </si>
  <si>
    <t xml:space="preserve">Ref-Tone Code
</t>
  </si>
  <si>
    <t>7427C</t>
  </si>
  <si>
    <t>RED LOGO TLC - Logo đỏ</t>
  </si>
  <si>
    <t>F&amp;B No.214</t>
  </si>
  <si>
    <t>Black</t>
  </si>
  <si>
    <t>LOGO Tone</t>
  </si>
  <si>
    <t>XX</t>
  </si>
  <si>
    <t>Terre de Egypte</t>
  </si>
  <si>
    <t>F&amp;B No.247</t>
  </si>
  <si>
    <t>F&amp;B No.290</t>
  </si>
  <si>
    <t>F&amp;B archive</t>
  </si>
  <si>
    <t>Danh sách màu Đinh Thiệu</t>
  </si>
  <si>
    <t>Indigo Blue</t>
  </si>
  <si>
    <t>PO7-23</t>
  </si>
  <si>
    <t>Copy lại từ thẻ TH</t>
  </si>
  <si>
    <t>x</t>
  </si>
  <si>
    <t>AUBERGINE</t>
  </si>
  <si>
    <t>EGGPLANT</t>
  </si>
  <si>
    <t>CHINABERRY CRIMSON</t>
  </si>
  <si>
    <t>SADDLE TAN</t>
  </si>
  <si>
    <t>MAYAN GOLD</t>
  </si>
  <si>
    <t>Light Olive</t>
  </si>
  <si>
    <t>Dark Olive</t>
  </si>
  <si>
    <t>standard</t>
  </si>
  <si>
    <t>ĐT</t>
  </si>
  <si>
    <t>JD GREEN/LETTUCE GREEN</t>
  </si>
  <si>
    <t>Bottle Green</t>
  </si>
  <si>
    <t>Pale Grey</t>
  </si>
  <si>
    <t>Marine Blue</t>
  </si>
  <si>
    <t>MUSHROOM
(F&amp;B Salon drab)</t>
  </si>
  <si>
    <t>Off White</t>
  </si>
  <si>
    <t>SAGE GREEN</t>
  </si>
  <si>
    <t>dark olive</t>
  </si>
  <si>
    <t>GARNET RED</t>
  </si>
  <si>
    <t>OXBLOOD ( NEW VERSION)</t>
  </si>
  <si>
    <t>OTTOMAN DENSTON TRAY</t>
  </si>
  <si>
    <t>CHINOISERIE SIDE TABLE</t>
  </si>
  <si>
    <t>OVAL TRAY</t>
  </si>
  <si>
    <t>US-6388</t>
  </si>
  <si>
    <t>2645C / LAVENDER - Tím biếc</t>
  </si>
  <si>
    <t xml:space="preserve">* Bảo approved 7.11.22
</t>
  </si>
  <si>
    <t>No</t>
  </si>
  <si>
    <t>Ngày ký duyệt</t>
  </si>
  <si>
    <t>Người ký duyệt</t>
  </si>
  <si>
    <t>VN name</t>
  </si>
  <si>
    <t>Ref-Collection</t>
  </si>
  <si>
    <t>OXBLOOD</t>
  </si>
  <si>
    <t>Pale teal</t>
  </si>
  <si>
    <t>Slate white</t>
  </si>
  <si>
    <t>applying</t>
  </si>
  <si>
    <t>Danh sách màu Như Ý</t>
  </si>
  <si>
    <t>Item code</t>
  </si>
  <si>
    <t>UK-12122</t>
  </si>
  <si>
    <t>Lấy thông tin màu làm mới từ PO6-23, làm lại thẻ cũ toàn bộ</t>
  </si>
  <si>
    <t xml:space="preserve">SADDLE TAN </t>
  </si>
  <si>
    <t>Brown / gold texture</t>
  </si>
  <si>
    <t>Black lacquer with gold cartouche</t>
  </si>
  <si>
    <t xml:space="preserve">
*26/10/2023 : gửi ref màu</t>
  </si>
  <si>
    <t>Chỉ cho 1 cái duy nhất , 1 đơn duy nhất :
US-5968A WRITING DESK
sau đơn PO7-23, hủy và sử dụng mẫu copy mới GARNET RED-V2</t>
  </si>
  <si>
    <t>TEMPLE PINK</t>
  </si>
  <si>
    <t>OFF WHITE</t>
  </si>
  <si>
    <t>PALE TEAL</t>
  </si>
  <si>
    <t>TEAL</t>
  </si>
  <si>
    <t>INDIGO BLUE</t>
  </si>
  <si>
    <t>LETTUCE GREEN</t>
  </si>
  <si>
    <t>PORPHYRY</t>
  </si>
  <si>
    <t>Bordeaux Red</t>
  </si>
  <si>
    <t>LIGHT OLIVE</t>
  </si>
  <si>
    <t>LICORICE BLACK</t>
  </si>
  <si>
    <t>DARK OLIVE</t>
  </si>
  <si>
    <t>PALE EGGSHELL</t>
  </si>
  <si>
    <t>GAMBREL MIRROR</t>
  </si>
  <si>
    <t>US-6527</t>
  </si>
  <si>
    <t>SMALL FREDDIE TABLE</t>
  </si>
  <si>
    <t>UK Store</t>
  </si>
  <si>
    <t>Warm grey</t>
  </si>
  <si>
    <t xml:space="preserve"> P&amp;H ORANGE</t>
  </si>
  <si>
    <t>PO6-23</t>
  </si>
  <si>
    <t xml:space="preserve">Midnight Blue </t>
  </si>
  <si>
    <t>TOBACCO</t>
  </si>
  <si>
    <t>chưa làm mới</t>
  </si>
  <si>
    <t>CHOCOLATE BROWN</t>
  </si>
  <si>
    <t>Ivory</t>
  </si>
  <si>
    <t>Midnight Blue</t>
  </si>
  <si>
    <t>BLOOD ORANGE</t>
  </si>
  <si>
    <t>Licorice Black</t>
  </si>
  <si>
    <t xml:space="preserve">BOTTLE GREEN </t>
  </si>
  <si>
    <t>*Thẻ mẫu mới làm lại
*11/10/2023 : TH giữ 2 thẻ
*27/10/2023 : QC 1</t>
  </si>
  <si>
    <r>
      <t xml:space="preserve">*Original pantone : 548C
</t>
    </r>
    <r>
      <rPr>
        <sz val="11"/>
        <color rgb="FFFF0000"/>
        <rFont val="Calibri"/>
        <family val="2"/>
        <scheme val="minor"/>
      </rPr>
      <t>*Thẻ mẫu mới làm lại
*11/10/2023 : TH giữ 2 thẻ
*25/10/2023 : ĐT giữ 1 thẻ
*27/10/2023 : QC giữ 1</t>
    </r>
  </si>
  <si>
    <r>
      <t xml:space="preserve">*Duyệt màu ngày 20/07 thay cho màu Xanh bóng đêm cũ
</t>
    </r>
    <r>
      <rPr>
        <sz val="11"/>
        <color rgb="FFFF0000"/>
        <rFont val="Calibri"/>
        <family val="2"/>
        <scheme val="minor"/>
      </rPr>
      <t>*Thẻ mẫu mới làm lại
*11/10/2023 : TH giữ 2 thẻ
*27/10/2023 : QC giữ 1</t>
    </r>
  </si>
  <si>
    <r>
      <t xml:space="preserve">*Thay cho màu Trắng đá cũ, áp dụng từ PO6 trở đi
</t>
    </r>
    <r>
      <rPr>
        <sz val="11"/>
        <color rgb="FFFF0000"/>
        <rFont val="Calibri"/>
        <family val="2"/>
        <scheme val="minor"/>
      </rPr>
      <t>*Thẻ mẫu mới làm lại
*11/10/2023 : TH giữ 2 thẻ
*27/10/2023 : QC giữ 1</t>
    </r>
  </si>
  <si>
    <r>
      <t xml:space="preserve">*Tên cũ: Đen TLC / Black
</t>
    </r>
    <r>
      <rPr>
        <sz val="11"/>
        <color rgb="FFFF0000"/>
        <rFont val="Calibri"/>
        <family val="2"/>
        <scheme val="minor"/>
      </rPr>
      <t>*Thẻ mẫu mới làm lại
*11/10/2023 : TH giữ 2 thẻ
*27/10/2023 : QC giữ 1</t>
    </r>
  </si>
  <si>
    <t>BLUE BIRD</t>
  </si>
  <si>
    <t>Người ký duyệ</t>
  </si>
  <si>
    <t>US-6548</t>
  </si>
  <si>
    <t>CUSTOM GAMBREL NIGHTSTAND</t>
  </si>
  <si>
    <t>BENJAMIN MOORE 2089-20 
ROSY PEACH</t>
  </si>
  <si>
    <t>BRIGHT WHITE</t>
  </si>
  <si>
    <t>Stock</t>
  </si>
  <si>
    <t>stock</t>
  </si>
  <si>
    <t>Sl thẻ</t>
  </si>
  <si>
    <t>Còn lại</t>
  </si>
  <si>
    <t>*12/10/2023 : gửi ref màu
*27/10/2023 : TH giữ 2</t>
  </si>
  <si>
    <t>*12/10/2023 : gửi ref màu
*27/10/2023 : TH giữ 2
*30/10/2023 : Gửi khách 1</t>
  </si>
  <si>
    <t>*chỉ có 1 thẻ master duy nhất,NY mượn</t>
  </si>
  <si>
    <t xml:space="preserve">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</si>
  <si>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chưa ký master</t>
  </si>
  <si>
    <t>Old version</t>
  </si>
  <si>
    <t>dissolve</t>
  </si>
  <si>
    <t>PINK - Hồng phấn</t>
  </si>
  <si>
    <t>chưa ký master
Check lại với James</t>
  </si>
  <si>
    <t>GREEK KEY</t>
  </si>
  <si>
    <t>2905C</t>
  </si>
  <si>
    <t>LUKE ADWARD HALL</t>
  </si>
  <si>
    <t>Chỉ có master, chưa có thông tin chính thức</t>
  </si>
  <si>
    <t>Column1</t>
  </si>
  <si>
    <t>Tâm ký master</t>
  </si>
  <si>
    <t>Bảo ký master</t>
  </si>
  <si>
    <t>Thẻ lưu hành khác master
Check lại với James</t>
  </si>
  <si>
    <t>VEERE GRENNEY,MILES REDD</t>
  </si>
  <si>
    <t>MR TAXI CAB YELLOW</t>
  </si>
  <si>
    <t>PEACH - Hồng trong</t>
  </si>
  <si>
    <t>mẫu ký 09/03/2023</t>
  </si>
  <si>
    <t>master</t>
  </si>
  <si>
    <r>
      <t xml:space="preserve">*Thẻ màu Bảo kí matched với thẻ James kí : 20.2.20
</t>
    </r>
    <r>
      <rPr>
        <sz val="11"/>
        <color rgb="FFFF0000"/>
        <rFont val="Calibri"/>
        <family val="2"/>
        <scheme val="minor"/>
      </rPr>
      <t>*Tuấn đang giữ 2 thẻ cũ</t>
    </r>
  </si>
  <si>
    <t>BENJAMIN MOORE 2095-60 
SOUTHERN COMFORT</t>
  </si>
  <si>
    <t>LODEN GREEN</t>
  </si>
  <si>
    <t>MUSHROOM 
Salon Drab</t>
  </si>
  <si>
    <t>HEXAGONAL UMBRELLA STAND</t>
  </si>
  <si>
    <t>*31/10/2023 : gửi ref màu</t>
  </si>
  <si>
    <t>IVORY</t>
  </si>
  <si>
    <t>SUGAR PINK</t>
  </si>
  <si>
    <t>BM preview</t>
  </si>
  <si>
    <t>PO - THIÊN HỒNG</t>
  </si>
  <si>
    <t>Nguồn</t>
  </si>
  <si>
    <t>Vermilion Red/Chinese Red</t>
  </si>
  <si>
    <t>PALE BEIGE</t>
  </si>
  <si>
    <t>new</t>
  </si>
  <si>
    <t>NAVY</t>
  </si>
  <si>
    <t>BONE/Pale Beige</t>
  </si>
  <si>
    <t>WHITESTONE BM 2134-60</t>
  </si>
  <si>
    <t>FRENCH BLUE</t>
  </si>
  <si>
    <t>KERMIT</t>
  </si>
  <si>
    <t>WARM GREY</t>
  </si>
  <si>
    <t>BOTTLE GREEN</t>
  </si>
  <si>
    <t>COBALT BLUE</t>
  </si>
  <si>
    <t>PM SAGE GREEN</t>
  </si>
  <si>
    <t>BM 2089-20</t>
  </si>
  <si>
    <t>Bright White</t>
  </si>
  <si>
    <t>Blue grey/Powder blue</t>
  </si>
  <si>
    <t>BLUE LAPIS TLC</t>
  </si>
  <si>
    <t>Miles Redd</t>
  </si>
  <si>
    <t>MUSHROOM 
(F&amp;B SALON DRAB)</t>
  </si>
  <si>
    <t>MUSTARD YELLOW</t>
  </si>
  <si>
    <t>Mimosa</t>
  </si>
  <si>
    <t>BURNT ORANGE</t>
  </si>
  <si>
    <t>LIGHT GOLD</t>
  </si>
  <si>
    <t>TIVOLI BLUE</t>
  </si>
  <si>
    <t>BURNT CLAY</t>
  </si>
  <si>
    <t>OFF BLACK</t>
  </si>
  <si>
    <t>Thẻ mới</t>
  </si>
  <si>
    <t>chưa ký master,
check lại</t>
  </si>
  <si>
    <t>CHRISTOPHER HOWE, JOHN DERIAN, RITA KONIG</t>
  </si>
  <si>
    <t>chưa ký master
check lại</t>
  </si>
  <si>
    <t xml:space="preserve">chưa ký master
</t>
  </si>
  <si>
    <t>Check với James</t>
  </si>
  <si>
    <t>check lại</t>
  </si>
  <si>
    <t>check lại tone màu</t>
  </si>
  <si>
    <t>TV</t>
  </si>
  <si>
    <t>BELLES RIVES NIGHTSTAND _TOP ONLY</t>
  </si>
  <si>
    <t>BM 2095-60</t>
  </si>
  <si>
    <t>UK-4521</t>
  </si>
  <si>
    <t>*27/11/2023 : đã gửi ref màu</t>
  </si>
  <si>
    <t>Cobalt blue</t>
  </si>
  <si>
    <t>US-14328</t>
  </si>
  <si>
    <t>US-6125</t>
  </si>
  <si>
    <t>*02/11/2023 : đã gửi ref màu</t>
  </si>
  <si>
    <t>*Check thêm với ĐA &amp; Tuấn QC
*Mượn thẻ master
*02/11/2023 : đã gửi ref màu</t>
  </si>
  <si>
    <t>đã lấy lại tone book</t>
  </si>
  <si>
    <t>US-6540</t>
  </si>
  <si>
    <t>*06/11/2023 : Nhận mẫu</t>
  </si>
  <si>
    <t>Licorice black</t>
  </si>
  <si>
    <t>Off white</t>
  </si>
  <si>
    <t>Bottle green</t>
  </si>
  <si>
    <t>Marine blue</t>
  </si>
  <si>
    <t>*06/11/2023 : Gửi ref màu</t>
  </si>
  <si>
    <t>Ref - collection</t>
  </si>
  <si>
    <t>new book</t>
  </si>
  <si>
    <t>F&amp;B No.290
*09/11/2023 : gửi ref màu</t>
  </si>
  <si>
    <t>Dissolve</t>
  </si>
  <si>
    <t>Đổi thành Brown Porphyry</t>
  </si>
  <si>
    <t>PETER PINK</t>
  </si>
  <si>
    <t>tên cũ :PM DUSTY PINK</t>
  </si>
  <si>
    <t>Tuan</t>
  </si>
  <si>
    <t>*25/10/2023 : Gửi thẻ mẫu
*13/11/2023 : Nhận thẻ</t>
  </si>
  <si>
    <t>*25/10/2023 : Gửi thẻ mẫu
*14/11/2023 : Nhận thẻ</t>
  </si>
  <si>
    <t>*14/11/2023 : gửi ref màu</t>
  </si>
  <si>
    <t>*Hủy, thu lại từ TH</t>
  </si>
  <si>
    <t>PALE PINK 7520C</t>
  </si>
  <si>
    <t>Đổi trên hệ thống : PALE PINK</t>
  </si>
  <si>
    <t>*Duyệt 28/05/22
*14/11/2023 : hủy, đổi thành Brown Porphyry</t>
  </si>
  <si>
    <t>UK-4531</t>
  </si>
  <si>
    <t>Chinese Red</t>
  </si>
  <si>
    <t>PETER PINK - Hồng PM</t>
  </si>
  <si>
    <t>*Chờ mail xác nhận từ Đ Anh
* TH giữ 2 thẻ
*16/10/2023 : mail xác nhận của ĐA
*14/11/2023 : TV giữ 1</t>
  </si>
  <si>
    <t>UK-12132</t>
  </si>
  <si>
    <t>Yêu cầu làm mới trên nền Chocolate mới duyệt</t>
  </si>
  <si>
    <t>*18/10/2023 : gửi ref màu
*09/11/2023 : nhận thẻ màu
*14/11/2023 : TH giữ 2</t>
  </si>
  <si>
    <t>Wedgwood Blue - Xanh Kaki</t>
  </si>
  <si>
    <t>Qty</t>
  </si>
  <si>
    <t>remain</t>
  </si>
  <si>
    <t>Bảo</t>
  </si>
  <si>
    <t>Susanne Yellow / SS Yellow</t>
  </si>
  <si>
    <t>Brinjol 222</t>
  </si>
  <si>
    <t>Thành</t>
  </si>
  <si>
    <t>STARLING ORANGE - 2016-10</t>
  </si>
  <si>
    <t>Hiệp</t>
  </si>
  <si>
    <t>Hòa</t>
  </si>
  <si>
    <t>BENJAMIN MOORE 
BOLD BLUE 2064-10</t>
  </si>
  <si>
    <t>BM HC-156 
VAN DEUSEN BLUE</t>
  </si>
  <si>
    <t>PO5-23</t>
  </si>
  <si>
    <t>Benjamin Moore 
FIDDLEHEAD GREEN BM 2041-20</t>
  </si>
  <si>
    <t>BM 2041-20</t>
  </si>
  <si>
    <t>PO3-23</t>
  </si>
  <si>
    <t>F&amp;B No.220</t>
  </si>
  <si>
    <t>PO4-23</t>
  </si>
  <si>
    <t>PO2-23</t>
  </si>
  <si>
    <t>PO1-23</t>
  </si>
  <si>
    <t>PO7-22</t>
  </si>
  <si>
    <t>PO6-22</t>
  </si>
  <si>
    <t>F&amp;B No.15</t>
  </si>
  <si>
    <t>F&amp;B BONE 15 ( xám 15)</t>
  </si>
  <si>
    <t>BM 2048-60</t>
  </si>
  <si>
    <r>
      <t xml:space="preserve">LOGO TLC - standard
</t>
    </r>
    <r>
      <rPr>
        <b/>
        <sz val="13"/>
        <rFont val="Calibri"/>
        <family val="2"/>
        <scheme val="minor"/>
      </rPr>
      <t>* Black</t>
    </r>
    <r>
      <rPr>
        <sz val="11"/>
        <rFont val="Calibri"/>
        <family val="2"/>
        <scheme val="minor"/>
      </rPr>
      <t xml:space="preserve"> : trong trường hợp sản phẩm màu đỏ / cam / hồng / 1 số nâu</t>
    </r>
  </si>
  <si>
    <t>BASE: BM 2048-60 JAMAICAN AQUA</t>
  </si>
  <si>
    <r>
      <t xml:space="preserve"> </t>
    </r>
    <r>
      <rPr>
        <b/>
        <u/>
        <sz val="11"/>
        <color theme="1"/>
        <rFont val="Calibri"/>
        <family val="2"/>
        <scheme val="minor"/>
      </rPr>
      <t>STRIPES</t>
    </r>
    <r>
      <rPr>
        <sz val="11"/>
        <color theme="1"/>
        <rFont val="Calibri"/>
        <family val="2"/>
        <scheme val="minor"/>
      </rPr>
      <t>: BM 384 TURNING LEAF</t>
    </r>
  </si>
  <si>
    <t>BM 384</t>
  </si>
  <si>
    <t>BENJAMIN MOORE 
HALCYON GREEN</t>
  </si>
  <si>
    <t>BM 6213</t>
  </si>
  <si>
    <t xml:space="preserve">OUTER: BM  HC-140 
PRESCOTT GREEN </t>
  </si>
  <si>
    <t>CUSTOM COLOR LARGE ROUND MIRROR</t>
  </si>
  <si>
    <t>BM HC-140</t>
  </si>
  <si>
    <t>BM 1659</t>
  </si>
  <si>
    <t>BM 2135-50</t>
  </si>
  <si>
    <t>Soft chinchilla
 BM 2135-50</t>
  </si>
  <si>
    <t>PO1-24</t>
  </si>
  <si>
    <t>PO6-22
PO7-22</t>
  </si>
  <si>
    <t>PAINTS &amp; PAPER 1 
HC 112</t>
  </si>
  <si>
    <t>UK-3986</t>
  </si>
  <si>
    <t>CUSTOM ROUND FLOATING MIRROR</t>
  </si>
  <si>
    <t xml:space="preserve"> Benjamin Moore 
Etched glass 626</t>
  </si>
  <si>
    <t>US-5923</t>
  </si>
  <si>
    <t>BM 626</t>
  </si>
  <si>
    <t>PAINTS &amp; PAPER 1
TC-32</t>
  </si>
  <si>
    <t xml:space="preserve">BRIGHT GOLD
BENJAMIN MOORE 371 </t>
  </si>
  <si>
    <t>BM 371</t>
  </si>
  <si>
    <t>BM HC-136</t>
  </si>
  <si>
    <t>WATERBURY GREEN
BENJAMIN MOORE HC-136</t>
  </si>
  <si>
    <t>a</t>
  </si>
  <si>
    <t>BM 749</t>
  </si>
  <si>
    <t>Million Dollar Red</t>
  </si>
  <si>
    <t>BM 2003-10</t>
  </si>
  <si>
    <t>BM 543</t>
  </si>
  <si>
    <t>BM Classic</t>
  </si>
  <si>
    <t>F&amp;B No.47</t>
  </si>
  <si>
    <t>F&amp;B No.85</t>
  </si>
  <si>
    <t>F&amp;B No. 36</t>
  </si>
  <si>
    <t xml:space="preserve">Colonial Blue </t>
  </si>
  <si>
    <t>BM 1677</t>
  </si>
  <si>
    <t>SW 6825</t>
  </si>
  <si>
    <t xml:space="preserve">Izmir purple </t>
  </si>
  <si>
    <t>Sherwin William</t>
  </si>
  <si>
    <t>Fine paints of Europe G18660</t>
  </si>
  <si>
    <t>BM 803</t>
  </si>
  <si>
    <t>F&amp;B No. 22</t>
  </si>
  <si>
    <t>Middlebury brown</t>
  </si>
  <si>
    <t>BM HC-68</t>
  </si>
  <si>
    <t>BM 1375</t>
  </si>
  <si>
    <t>BM 2029-50</t>
  </si>
  <si>
    <t xml:space="preserve">BENJAMIN MOORE  #2029-50
POTPOURRI GREEN </t>
  </si>
  <si>
    <t xml:space="preserve"> RECTORY RED</t>
  </si>
  <si>
    <t>F&amp;B No. 217</t>
  </si>
  <si>
    <t>7462C</t>
  </si>
  <si>
    <t>1.ROMEO BENCH
2.CUSTOM NIGHTSTAND</t>
  </si>
  <si>
    <t>FARROW AND BALL NO. 220 
PITCH BLUE</t>
  </si>
  <si>
    <t xml:space="preserve">BM 2080-40 </t>
  </si>
  <si>
    <t>WILD PINK 
Benjamin Moore No. 2080-40</t>
  </si>
  <si>
    <t>FARROW &amp; BALL  NO.289
INCHYRA BLUE</t>
  </si>
  <si>
    <t>F&amp;B No. 289</t>
  </si>
  <si>
    <t>Miếng Mika quẹt màu đỏ</t>
  </si>
  <si>
    <t xml:space="preserve">woodland hills green </t>
  </si>
  <si>
    <t>ISLAND SUNSET
Benjamin Moore No. 1346</t>
  </si>
  <si>
    <t>BM 1346</t>
  </si>
  <si>
    <t xml:space="preserve">BENJAMIN MOORE #1375
HIDDEN SANCTURARY </t>
  </si>
  <si>
    <t>F&amp;B No. 281</t>
  </si>
  <si>
    <t>Thẻ màu của khách</t>
  </si>
  <si>
    <t>De nimes</t>
  </si>
  <si>
    <t>F&amp;B No. 299</t>
  </si>
  <si>
    <t>INNER: BM 1659 
SPEELL BOUND</t>
  </si>
  <si>
    <t>WHITE DOVE</t>
  </si>
  <si>
    <r>
      <t xml:space="preserve">*ALREADY APPROVED BY TAM --&gt; SEND SWATCH TO WAREHOUSE
</t>
    </r>
    <r>
      <rPr>
        <b/>
        <sz val="11"/>
        <color rgb="FFFF0000"/>
        <rFont val="Calibri"/>
        <family val="2"/>
        <scheme val="minor"/>
      </rPr>
      <t>*Đang giữ 2 thẻ</t>
    </r>
  </si>
  <si>
    <t>BM 707</t>
  </si>
  <si>
    <t xml:space="preserve"> CALICO BLUE 
BENJAMIN MOORE 707</t>
  </si>
  <si>
    <t>Chocolate brown</t>
  </si>
  <si>
    <t>Brown Porphyry</t>
  </si>
  <si>
    <t>Indigo Blue - Xanh indigo TLC</t>
  </si>
  <si>
    <t>*02/11/2023 : đã gửi ref màu
*16/11/2023 : đã check &amp; thu hồi ref màu
*17/11/2023 : Đã nhận</t>
  </si>
  <si>
    <t>*02/11/2023 : đã gửi ref màu
*16/11/2023 : đã check và thu hồi ref màu
*17/11/2023 : Đã nhận</t>
  </si>
  <si>
    <t>BERMUDA BLUE</t>
  </si>
  <si>
    <t>BM 2061-30</t>
  </si>
  <si>
    <t>BLUE GUM</t>
  </si>
  <si>
    <t>XANH 620</t>
  </si>
  <si>
    <t>Lady chairs Lilac 368</t>
  </si>
  <si>
    <t>ETRUSCAN RED</t>
  </si>
  <si>
    <t xml:space="preserve">*31/10/2023 : gửi ref màu
*20/11/2023 : nhận mẫu/ gửi khách 1
</t>
  </si>
  <si>
    <r>
      <t xml:space="preserve">*02/11/2023 : đã gửi ref màu
*16/11/2023 : đã check và thu hồi ref màu
</t>
    </r>
    <r>
      <rPr>
        <b/>
        <sz val="11"/>
        <color rgb="FFFF0000"/>
        <rFont val="Calibri"/>
        <family val="2"/>
        <scheme val="minor"/>
      </rPr>
      <t>Ưu tiên
*17/11/2023 : Đã nhận 
*20/11/2023 : Gửi khách 1</t>
    </r>
  </si>
  <si>
    <t xml:space="preserve">AUBERGINE </t>
  </si>
  <si>
    <t>US-6606</t>
  </si>
  <si>
    <t>*20/11/2023 : gửi ref màu</t>
  </si>
  <si>
    <t>CALKE GREEN</t>
  </si>
  <si>
    <t>F&amp;B</t>
  </si>
  <si>
    <t>LYFORD GREEN - Xanh bạc hà TLC</t>
  </si>
  <si>
    <t>* Bảo approved 7.11.22
* Tên cũ: MINT</t>
  </si>
  <si>
    <t>Teal - Xanh mòng két sậm</t>
  </si>
  <si>
    <t xml:space="preserve">* Bảo approved 7.11.22
*Tên cũ : Dark teal </t>
  </si>
  <si>
    <t>CALKE GREEN - Xanh trầm</t>
  </si>
  <si>
    <t>Powder blue - Xám xanh</t>
  </si>
  <si>
    <t>* Bảo approved 7.11.22
*tên cũ : Blue grey</t>
  </si>
  <si>
    <t>*Arsenic Green 214</t>
  </si>
  <si>
    <t>Arsenic - Xanh asen</t>
  </si>
  <si>
    <t>Blueberry - Xanh việt quất</t>
  </si>
  <si>
    <t>LETTUCE GREEN - Xanh xà lách</t>
  </si>
  <si>
    <t>CHURCHILL RED  - Đỏ 419</t>
  </si>
  <si>
    <t>*Mã màu Elizabethan Red/419 , đổi tên =&gt; Churchill red
*Tâm duyệt ngày 8.3.2022
*tên cũ : Elizabethan Red</t>
  </si>
  <si>
    <t>Green Black - Xanh đen</t>
  </si>
  <si>
    <t>*tên cũ : Studio Green</t>
  </si>
  <si>
    <t>Chilson Yellow - Vàng nhạt</t>
  </si>
  <si>
    <t>*Duyệt 28/05/22
*tên cũ : Brimstone</t>
  </si>
  <si>
    <t>Pimlico Blue - Xanh lợt</t>
  </si>
  <si>
    <t>*tên cũ : Fenching Blue</t>
  </si>
  <si>
    <t>Euphorbia - Xanh thạch anh</t>
  </si>
  <si>
    <t>mẫu ký 19/05/23</t>
  </si>
  <si>
    <t>MINK BROWN - nâu cà phê</t>
  </si>
  <si>
    <t>SIENNA YELLOW</t>
  </si>
  <si>
    <t>tên khác : PM MUSTARD</t>
  </si>
  <si>
    <t>Parchment with Dash detail</t>
  </si>
  <si>
    <t>Very well Red</t>
  </si>
  <si>
    <r>
      <t xml:space="preserve">*02/11/2023 : đã gửi ref màu
*Chuyển từ ĐT sang TV
*17/11/2023 : nhận mẫu
</t>
    </r>
    <r>
      <rPr>
        <sz val="11"/>
        <color rgb="FFFF0000"/>
        <rFont val="Calibri"/>
        <family val="2"/>
        <scheme val="minor"/>
      </rPr>
      <t>*20/11/2023 : gửi khách 1 / chờ duyệt</t>
    </r>
  </si>
  <si>
    <t>James ký</t>
  </si>
  <si>
    <t>Asparagus Green</t>
  </si>
  <si>
    <t>Flower Pot</t>
  </si>
  <si>
    <t>BM CSP-1140</t>
  </si>
  <si>
    <t>BM 1304</t>
  </si>
  <si>
    <t>Plimsoll</t>
  </si>
  <si>
    <t>Sap Green</t>
  </si>
  <si>
    <t>MEDITERRANEAN OLIVE</t>
  </si>
  <si>
    <t>BM</t>
  </si>
  <si>
    <t xml:space="preserve">BM HC-156 </t>
  </si>
  <si>
    <t>2263C</t>
  </si>
  <si>
    <t>227C</t>
  </si>
  <si>
    <t>Crema</t>
  </si>
  <si>
    <t>POLO BLUE</t>
  </si>
  <si>
    <t>BM 2062-10</t>
  </si>
  <si>
    <t>LG SALIX 99</t>
  </si>
  <si>
    <t>Drawing Room Blue</t>
  </si>
  <si>
    <t>Mallard Green</t>
  </si>
  <si>
    <t>BM 2053-10</t>
  </si>
  <si>
    <t>PEACH WHIP</t>
  </si>
  <si>
    <t>Guacamole</t>
  </si>
  <si>
    <t>Warm Springs 682</t>
  </si>
  <si>
    <t>BM 682</t>
  </si>
  <si>
    <t>Ochre</t>
  </si>
  <si>
    <t>BM 2151-30</t>
  </si>
  <si>
    <t>Incarnadine</t>
  </si>
  <si>
    <t>BLUE LAPIS</t>
  </si>
  <si>
    <t>Bourbon Street 1257</t>
  </si>
  <si>
    <t>BM 1257</t>
  </si>
  <si>
    <t>Dragonwell</t>
  </si>
  <si>
    <t>BM CSP-930</t>
  </si>
  <si>
    <t>SUNBURST</t>
  </si>
  <si>
    <t>BM 2023-40</t>
  </si>
  <si>
    <t>BHH Pink</t>
  </si>
  <si>
    <t>Sequoia</t>
  </si>
  <si>
    <t>BM 1245</t>
  </si>
  <si>
    <t>LAPIS BLUE</t>
  </si>
  <si>
    <t xml:space="preserve">US-5561 </t>
  </si>
  <si>
    <t>Miếng màu US-5561</t>
  </si>
  <si>
    <t>UK-4255</t>
  </si>
  <si>
    <t>227C
campbell rey</t>
  </si>
  <si>
    <t>large art deco tray</t>
  </si>
  <si>
    <t>BM 546</t>
  </si>
  <si>
    <t>Light Green</t>
  </si>
  <si>
    <t>US-6256C</t>
  </si>
  <si>
    <t>US-6256C
UK-4531</t>
  </si>
  <si>
    <t>UK-4531
UK-4585</t>
  </si>
  <si>
    <t>Mystic Lake</t>
  </si>
  <si>
    <t>BM CSP-745</t>
  </si>
  <si>
    <t>LG LIGHT PEACHBLOSSOM 3</t>
  </si>
  <si>
    <t>Terracotta(G) - Cam đất TLC</t>
  </si>
  <si>
    <t>Terracotta</t>
  </si>
  <si>
    <t>SUNSHINE 2021-30 - Vàng mặt trời</t>
  </si>
  <si>
    <t>SUNSHINE</t>
  </si>
  <si>
    <t>Purbeck Stone</t>
  </si>
  <si>
    <t>James 108</t>
  </si>
  <si>
    <t>Bảng màu Little Greene  Paint Company
LG 108</t>
  </si>
  <si>
    <t>17-0636 TPX</t>
  </si>
  <si>
    <t xml:space="preserve">Evening Sand </t>
  </si>
  <si>
    <t>LULWORTH BLUE 89</t>
  </si>
  <si>
    <t>Số lượng</t>
  </si>
  <si>
    <t>Rodeo</t>
  </si>
  <si>
    <t>Brazen</t>
  </si>
  <si>
    <t>BM 259</t>
  </si>
  <si>
    <t>Curator 
Xanh phù sa</t>
  </si>
  <si>
    <t>LG CELESTIAL BLUE 101</t>
  </si>
  <si>
    <t>LG 101</t>
  </si>
  <si>
    <t>LG 99</t>
  </si>
  <si>
    <t>LG 260</t>
  </si>
  <si>
    <t>Thẻ khách LG SALIX 99
LG 99</t>
  </si>
  <si>
    <t>LG CITRINE 71 / CITRINE GREE</t>
  </si>
  <si>
    <t>LG 71</t>
  </si>
  <si>
    <t>CONSTANTIA BLUE 614</t>
  </si>
  <si>
    <t>LG AIR FORCE BLUE 260</t>
  </si>
  <si>
    <t>MEADOW GREEN</t>
  </si>
  <si>
    <t>Wales Green</t>
  </si>
  <si>
    <t>Egyptian Clay</t>
  </si>
  <si>
    <t>BM CC-96</t>
  </si>
  <si>
    <t>Super White</t>
  </si>
  <si>
    <t>RAL 4007</t>
  </si>
  <si>
    <t>BM 1304 
ALL-A-BLAZE</t>
  </si>
  <si>
    <t xml:space="preserve">*Thẻ mẫu mới làm lại
*22/09/2023 : Đinh Thiệu giữ 1 mẫu *23/11/2023 : ĐT trả thẻ
*11/10/2023 : TH giữ 2 thẻ
*27/10/2023 : QC 1
</t>
  </si>
  <si>
    <t>*Thẻ mẫu mới làm lại
*11/10/2023 : TH giữ 2 thẻ
*25/10/2023 : ĐT giữ 1 thẻ
*23/11/2023 : ĐT trả thẻ
*27/10/2023 : QC 1</t>
  </si>
  <si>
    <t>QC</t>
  </si>
  <si>
    <t>Người giữ</t>
  </si>
  <si>
    <t>*25/10/2023 : Gửi thẻ mẫu
*23/11/2023 : nhận thẻ</t>
  </si>
  <si>
    <t>F&amp;B archive
*06/11/2023 : gửi ref màu
*23/11/2023 : nhận thẻ</t>
  </si>
  <si>
    <t>ĐT đang giữ 1 thẻ mới
*23/11/2023 : nhận thẻ</t>
  </si>
  <si>
    <t>CUSTOM PINK</t>
  </si>
  <si>
    <r>
      <t xml:space="preserve">*Thẻ mẫu mới làm lại
</t>
    </r>
    <r>
      <rPr>
        <sz val="11"/>
        <rFont val="Calibri"/>
        <family val="2"/>
        <scheme val="minor"/>
      </rPr>
      <t>*11/10/2023 : TH giữ 2 thẻ
*27/10/2023 : QC 1
*20/11/2023 : TV giữ 1
*31/10/2023 : MH giữ 1</t>
    </r>
  </si>
  <si>
    <t>Type</t>
  </si>
  <si>
    <t>7x7</t>
  </si>
  <si>
    <t>3x4</t>
  </si>
  <si>
    <t>QC giữ thẻ</t>
  </si>
  <si>
    <t>MR</t>
  </si>
  <si>
    <t>*PO7-23 : sử dụng tone cũ
*09/11/2023 : đã duyệt thẻ mới
Áp dụng từ PO1-24</t>
  </si>
  <si>
    <t>GARNET RED-V2
MR</t>
  </si>
  <si>
    <t>Thu hồi lại sau đơn PO7-23</t>
  </si>
  <si>
    <t>*31/10/2023 : gửi ref màu
*24/11/2023 : nhận mẫu</t>
  </si>
  <si>
    <t>*26/10/2023 : gửi ref màu
*24/11/2023 : nhận mẫu</t>
  </si>
  <si>
    <t>*31/10/2023 : gửi ref màu
*15/11/2023 : ký mẫu đầu
*20/11/2023 : Nhận mẫu - gửi khách 1 -chờ khách duyệt
*20/11/2023 : MH giữ 1
Ưu tiên</t>
  </si>
  <si>
    <t>Pale Pink</t>
  </si>
  <si>
    <t>Lapis blue</t>
  </si>
  <si>
    <t>Làm lại thẻ 7x7</t>
  </si>
  <si>
    <t>làm lại thẻ 7x7</t>
  </si>
  <si>
    <t>*14/11/2023 : gửi ref màu
*27/11/2023 : đã nhận</t>
  </si>
  <si>
    <t>MID BLUE ( CERULLIAN BLUE)</t>
  </si>
  <si>
    <t>EDWARD BULMER BOOK</t>
  </si>
  <si>
    <t>Chuyển sang standard</t>
  </si>
  <si>
    <t>US Sample</t>
  </si>
  <si>
    <t xml:space="preserve">
*26/10/2023 : gửi ref màu
*29/11/2023 : Nhận mẫu</t>
  </si>
  <si>
    <t>*29/11/2023 : Nhận mẫu</t>
  </si>
  <si>
    <t>*31/10/2023 : gửi ref màu
*29/11/2023 : Nhận mẫu</t>
  </si>
  <si>
    <t xml:space="preserve"> </t>
  </si>
  <si>
    <t>*09/11/2023 : gửi ref màu
*30/11/2023 : nhận thẻ</t>
  </si>
  <si>
    <r>
      <t xml:space="preserve">*Bao approved new swatch on 25 JULY 2022
</t>
    </r>
    <r>
      <rPr>
        <sz val="11"/>
        <color rgb="FFFF0000"/>
        <rFont val="Calibri"/>
        <family val="2"/>
        <scheme val="minor"/>
      </rPr>
      <t>* HOWE ORANGE</t>
    </r>
  </si>
  <si>
    <t>So màu với thẻ TH</t>
  </si>
  <si>
    <t>HOWE BLUE</t>
  </si>
  <si>
    <t>Áp dụng tone màu mới duyệt ngày 09/11/23</t>
  </si>
  <si>
    <t>Dusty Pink</t>
  </si>
  <si>
    <t>SUZANNE SHARP
Palazzo pink</t>
  </si>
  <si>
    <t>Hague Blue</t>
  </si>
  <si>
    <t>PEACOCK</t>
  </si>
  <si>
    <t>check với Tam</t>
  </si>
  <si>
    <t xml:space="preserve">TAXI CAB </t>
  </si>
  <si>
    <t>*Duyệt màu 15/07/22
* MAGNOLIA GREEN</t>
  </si>
  <si>
    <t>* Bảo ký
* trùng 140</t>
  </si>
  <si>
    <t>check đơn hàng</t>
  </si>
  <si>
    <t>US-6596</t>
  </si>
  <si>
    <t>EDWARD BULMER ( CERULLIAN BLUE)</t>
  </si>
  <si>
    <t>MID BLUE</t>
  </si>
  <si>
    <t>*Duyệt màu 15/07/22
* MR TAXI CAB YELLOW</t>
  </si>
  <si>
    <t>*new develope
*EDWARD BULMER ( CERULLIAN BLUE)</t>
  </si>
  <si>
    <t>*04/12/2023 : TH mượn lại thẻ màu</t>
  </si>
  <si>
    <t>đổi thẻ 3x4 cho QC</t>
  </si>
  <si>
    <t>Powder blue</t>
  </si>
  <si>
    <t>sai tone màu</t>
  </si>
  <si>
    <t>QA đang mượn
*Đã trả 07/12/2023</t>
  </si>
  <si>
    <t>Đã gửi ref màu</t>
  </si>
  <si>
    <t>MATCHSTICK</t>
  </si>
  <si>
    <t>US-6636</t>
  </si>
  <si>
    <t>F&amp;B No.2013</t>
  </si>
  <si>
    <t>PORTSEA SIDE TABLE</t>
  </si>
  <si>
    <t>new book
đã lấy lại tone book</t>
  </si>
  <si>
    <t>* Chờ lấy cuốn tone màu từ TH
* Tham khảo 7477C - Teal
*14/11/2023 : gửi ref màu
*08/12/2023 : đã lấy lại tone book</t>
  </si>
  <si>
    <t>1 lớn
2 nhỏ</t>
  </si>
  <si>
    <t>Teal</t>
  </si>
  <si>
    <t>Đã gửi ref màu ( 08/12/2023)</t>
  </si>
  <si>
    <t>*02/11/2023 : đã gửi ref màu
*07/12/2023 : đã lấy lại thẻ gửi TV</t>
  </si>
  <si>
    <t>US-6572</t>
  </si>
  <si>
    <t>US-1027549</t>
  </si>
  <si>
    <t>UK-4621</t>
  </si>
  <si>
    <t>UK-4622</t>
  </si>
  <si>
    <t>*08/12/2023 : gửi ref màu</t>
  </si>
  <si>
    <t>US-6646</t>
  </si>
  <si>
    <t>Dark olive</t>
  </si>
  <si>
    <t>*26/10/2023 : gửi ref màu
*06/11/2023 : Nhận mẫu</t>
  </si>
  <si>
    <t>JD BLUE</t>
  </si>
  <si>
    <t>chưa gửi ref màu
*12/12/2023 : gửi thẻ mẫu</t>
  </si>
  <si>
    <t>*12/12/2023 : gửi ref màu</t>
  </si>
  <si>
    <t>CINNABAR</t>
  </si>
  <si>
    <t>UK-4664</t>
  </si>
  <si>
    <t>P&amp;H ORANGE</t>
  </si>
  <si>
    <t>P&amp;H ORANGE - Cam TLC</t>
  </si>
  <si>
    <t>*15/12/2023 : gửi ref màu</t>
  </si>
  <si>
    <t>*Tên khác :  KRB CARKE GREEN
*19/12/2023 : TH giữ 2</t>
  </si>
  <si>
    <t>*19/12/2023 : gửi thẻ mẫu</t>
  </si>
  <si>
    <t xml:space="preserve">TEAL </t>
  </si>
  <si>
    <t>Chocolate Brown</t>
  </si>
  <si>
    <t>*21/12/2023 : gửi thẻ mẫu</t>
  </si>
  <si>
    <r>
      <t xml:space="preserve">*Tên cũ: Trắng tuyết TLC
</t>
    </r>
    <r>
      <rPr>
        <sz val="11"/>
        <color rgb="FFFF0000"/>
        <rFont val="Calibri"/>
        <family val="2"/>
        <scheme val="minor"/>
      </rPr>
      <t>*Thẻ mẫu mới làm lại
*11/10/2023 : TH giữ 2 thẻ
*25/10/2023 : ĐT giữ 1 thẻ
*23/11/2023 : ĐT trả thẻ
*27/10/2023 : QC giữ 1
*21/12/2023 : TV giữ 1</t>
    </r>
  </si>
  <si>
    <r>
      <t xml:space="preserve">*Tên cũ: Đỏ rượu TLC
</t>
    </r>
    <r>
      <rPr>
        <sz val="11"/>
        <color rgb="FFFF0000"/>
        <rFont val="Calibri"/>
        <family val="2"/>
        <scheme val="minor"/>
      </rPr>
      <t>*Thẻ mẫu mới làm lại
*11/10/2023 : TH giữ 2 thẻ
*27/10/2023 : QC giữ 1
*22/12/2023 : TV 1</t>
    </r>
  </si>
  <si>
    <t>RAL 6021</t>
  </si>
  <si>
    <t>US-6442</t>
  </si>
  <si>
    <t>GAMBREL DESK</t>
  </si>
  <si>
    <t>CHỊ HẠNH MH</t>
  </si>
  <si>
    <t>*31/10/2023 : gửi ref màu
*29/12/2023 : nhận mẫu</t>
  </si>
  <si>
    <t>màu gân trứng EGGSHELL</t>
  </si>
  <si>
    <t>* Bảo approved 7.11.22
* Tên cũ: Emery and cie gloss pink/Palazzo pink (Hồng ruốc)
* Hủy thẻ cũ 03/01/2024</t>
  </si>
  <si>
    <t>chưa đổi với QC</t>
  </si>
  <si>
    <t>*Đã xong, đã duyệt
*TH giữ 2
*QC giữ 1
*TV giữ 1
*ĐT giữ 1</t>
  </si>
  <si>
    <t>Mẫu ký 22/6/23
PO4-23</t>
  </si>
  <si>
    <t>Tuấn QC giữ 1</t>
  </si>
  <si>
    <t>Gửi chú Ny</t>
  </si>
  <si>
    <t>*27/11/2023 : đã gửi ref màu
*08/01/2024 : TV 1</t>
  </si>
  <si>
    <t>Matte black</t>
  </si>
  <si>
    <t>Chị hạnh giữ 1</t>
  </si>
  <si>
    <t>PO2-24</t>
  </si>
  <si>
    <t>Check với ĐA làm mới theo Master</t>
  </si>
  <si>
    <t>BM 2078-10</t>
  </si>
  <si>
    <t>UK-4675</t>
  </si>
  <si>
    <t>US-6748</t>
  </si>
  <si>
    <t xml:space="preserve">SMOKE BLUE </t>
  </si>
  <si>
    <t>US-6729</t>
  </si>
  <si>
    <t>*10/01/2024 : gửi ref màu</t>
  </si>
  <si>
    <t>*10/01/2024 : Gửi ref màu</t>
  </si>
  <si>
    <t>GAMBREL DESK
(màu gân Eggshell)</t>
  </si>
  <si>
    <t>* Tên cũ : RAL 620-6 (NAVY)
*Khách đổi thành mã RAL 240 20 15</t>
  </si>
  <si>
    <t>NAVY - Xanh Navy</t>
  </si>
  <si>
    <t>ROSEATE</t>
  </si>
  <si>
    <t>TH mượn pantone book</t>
  </si>
  <si>
    <t>*26/10/2023 : TH mượn mẫu gốc - đã trả
*Gold painted</t>
  </si>
  <si>
    <t>*Gold leaf.</t>
  </si>
  <si>
    <r>
      <t xml:space="preserve">*26/10/2023 : TH mượn mẫu gốc
*22/11/2023 : Tên cũ : </t>
    </r>
    <r>
      <rPr>
        <b/>
        <sz val="11"/>
        <rFont val="Calibri"/>
        <family val="2"/>
        <scheme val="minor"/>
      </rPr>
      <t xml:space="preserve">Blue lapis </t>
    </r>
    <r>
      <rPr>
        <sz val="11"/>
        <rFont val="Calibri"/>
        <family val="2"/>
        <scheme val="minor"/>
      </rPr>
      <t xml:space="preserve">, đổi thành tên mới </t>
    </r>
    <r>
      <rPr>
        <b/>
        <sz val="11"/>
        <color rgb="FFFF0000"/>
        <rFont val="Calibri"/>
        <family val="2"/>
        <scheme val="minor"/>
      </rPr>
      <t>Lapis Blue</t>
    </r>
    <r>
      <rPr>
        <sz val="11"/>
        <rFont val="Calibri"/>
        <family val="2"/>
        <scheme val="minor"/>
      </rPr>
      <t xml:space="preserve"> / Jonh duyệt
* TH mượn 1</t>
    </r>
  </si>
  <si>
    <t>*PO6-23</t>
  </si>
  <si>
    <t>* James ký
*26/10/2023 : TH mượn thẻ gốc- đã trả</t>
  </si>
  <si>
    <t>PARCHMENT SOLID - Vàng giả đá</t>
  </si>
  <si>
    <t xml:space="preserve">x </t>
  </si>
  <si>
    <t>* Master : James ký 09/03/2023 (1)</t>
  </si>
  <si>
    <t>*26/10/2023 : TH mượn mẫu gốc
*Master hiện tại : thẻ tạm thời</t>
  </si>
  <si>
    <t>BASE PORCELAIN GLAZE - Nền xanh base</t>
  </si>
  <si>
    <t>LICHEN GREEN</t>
  </si>
  <si>
    <t xml:space="preserve">  </t>
  </si>
  <si>
    <t>* TH giữ 1</t>
  </si>
  <si>
    <t>US-11027</t>
  </si>
  <si>
    <t>UK-4695</t>
  </si>
  <si>
    <t>CAPPUCCINO</t>
  </si>
  <si>
    <t>Tuan QC</t>
  </si>
  <si>
    <t>CROMARTY</t>
  </si>
  <si>
    <t>F&amp;B No.285</t>
  </si>
  <si>
    <t>US-6632</t>
  </si>
  <si>
    <t>Belles Rives Side Table</t>
  </si>
  <si>
    <t>F&amp;B No.285
*19/01/2024 : gửi ref màu</t>
  </si>
  <si>
    <t>NEW COLLECTION</t>
  </si>
  <si>
    <t>Stt</t>
  </si>
  <si>
    <t>COLOUR</t>
  </si>
  <si>
    <t xml:space="preserve">Bordeaux Red </t>
  </si>
  <si>
    <t>Version cũ</t>
  </si>
  <si>
    <t>Thu hồi lại sau đơn PO1-24</t>
  </si>
  <si>
    <t>Thu hồi lại sau đơn PO2-24</t>
  </si>
  <si>
    <t>version cũ</t>
  </si>
  <si>
    <t>US-6227</t>
  </si>
  <si>
    <t>CAMPBELL REY</t>
  </si>
  <si>
    <t>ready</t>
  </si>
  <si>
    <t>check mẫu bên TH</t>
  </si>
  <si>
    <t>US-6768</t>
  </si>
  <si>
    <t>TWILIGHT BLUE</t>
  </si>
  <si>
    <t>*23/01/2024 : gửi thẻ mẫu</t>
  </si>
  <si>
    <t>PO5-2021</t>
  </si>
  <si>
    <t>PO5-21
PO2-24</t>
  </si>
  <si>
    <t>US-4568
US-6768</t>
  </si>
  <si>
    <t>Thẻ cũ,TH mượn
Xong đơn thu hồi
*23/01/2024 : đã thu hồi</t>
  </si>
  <si>
    <t>s</t>
  </si>
  <si>
    <t>thẻ 3x4</t>
  </si>
  <si>
    <t>*22/01/2024 : TV Mượn mẫu màu James ký</t>
  </si>
  <si>
    <t>US-6765</t>
  </si>
  <si>
    <t>US-6770</t>
  </si>
  <si>
    <t>US-6776</t>
  </si>
  <si>
    <t>US-6778</t>
  </si>
  <si>
    <t>US-11055</t>
  </si>
  <si>
    <t>227C ( chỉ để tham khảo)</t>
  </si>
  <si>
    <t>BROWN TORTOISE SHELL</t>
  </si>
  <si>
    <t>BONE</t>
  </si>
  <si>
    <t>YELLOW TORTOISE SHELL</t>
  </si>
  <si>
    <t xml:space="preserve">Làm thêm thẻ
Theo tone màu thẻ </t>
  </si>
  <si>
    <t>EMERALD TORTOISE SHELL</t>
  </si>
  <si>
    <t>check với ĐA</t>
  </si>
  <si>
    <t>size</t>
  </si>
  <si>
    <t>LARGE RECTANGULAR FLOATING MIRROR
CUSTOM - PARSON DINING TABLE</t>
  </si>
  <si>
    <t>BROWN TORTOISE</t>
  </si>
  <si>
    <t>Temporary sample</t>
  </si>
  <si>
    <t>10x10</t>
  </si>
  <si>
    <t>check lại với TH</t>
  </si>
  <si>
    <t>làm thêm thẻ sau đơn này</t>
  </si>
  <si>
    <t>YELLOW TORTOISE</t>
  </si>
  <si>
    <t>check với TH</t>
  </si>
  <si>
    <r>
      <t xml:space="preserve">theo tone màu thẻ, </t>
    </r>
    <r>
      <rPr>
        <b/>
        <sz val="11"/>
        <color rgb="FFFF0000"/>
        <rFont val="Calibri"/>
        <family val="2"/>
        <scheme val="minor"/>
      </rPr>
      <t>không theo pantone</t>
    </r>
  </si>
  <si>
    <t>QC giữ 1 lớn</t>
  </si>
  <si>
    <t>*07/12/2023 : Đã gửi ref màu
*19/12/2023 : TV giữ 1 
*Nền hộc kéo OFF WHITE</t>
  </si>
  <si>
    <t>*25/01/2024 : gửi ref màu</t>
  </si>
  <si>
    <t>Tuan QC giữ 1</t>
  </si>
  <si>
    <t>Copy thêm thẻ ref</t>
  </si>
  <si>
    <t>LUKE EDWARD HALL, BENEDICT</t>
  </si>
  <si>
    <t>*làm lại</t>
  </si>
  <si>
    <t>*Làm lại</t>
  </si>
  <si>
    <t>*31/01/2024 : gửi ref màu</t>
  </si>
  <si>
    <t>TH thiếu 1</t>
  </si>
  <si>
    <t>Gửi khách 1</t>
  </si>
  <si>
    <t>*19/01/2024 : TH mượn tone book
*31/01/2024 : Đã lấy lại tone book</t>
  </si>
  <si>
    <t>*22/01/2024 : TH mượn tone book
*31/01/2024 : Đã lấy lại tone book</t>
  </si>
  <si>
    <t>US-6106</t>
  </si>
  <si>
    <t>*02/02/2021 : gửi ref màu</t>
  </si>
  <si>
    <t>US-6724</t>
  </si>
  <si>
    <t>Grey</t>
  </si>
  <si>
    <t>US-6828</t>
  </si>
  <si>
    <t>US-6829</t>
  </si>
  <si>
    <t>*27/11/2023 : đã gửi ref màu : DONE</t>
  </si>
  <si>
    <t>*20/11/2023 : gửi ref màu : DONE</t>
  </si>
  <si>
    <t xml:space="preserve"> TÂM VIỆT - Standard </t>
  </si>
  <si>
    <t>US-6819</t>
  </si>
  <si>
    <t>CALLUNA</t>
  </si>
  <si>
    <t>F&amp;B No.270</t>
  </si>
  <si>
    <t>BRASSICA</t>
  </si>
  <si>
    <t>F&amp;B No.271</t>
  </si>
  <si>
    <t>CUSTOM - BELLES RIVES TRAY</t>
  </si>
  <si>
    <t>th</t>
  </si>
  <si>
    <t>đã làm xong nhưng áp dụng sau PO2-24</t>
  </si>
  <si>
    <t>Thẻ màu Pale Beige của khách</t>
  </si>
  <si>
    <t>MH 1</t>
  </si>
  <si>
    <t>AMETHYST</t>
  </si>
  <si>
    <t>PO3-24</t>
  </si>
  <si>
    <t>*20/02/2024 : gửi ref màu</t>
  </si>
  <si>
    <t>new tone</t>
  </si>
  <si>
    <t>*Duyệt 14/06/22 : PM Dusty Pink
*đã duyệt 19.12.23 : đổi tên thành PETER PINK</t>
  </si>
  <si>
    <r>
      <t>Farrow and Ball No. 2</t>
    </r>
    <r>
      <rPr>
        <sz val="11"/>
        <rFont val="Calibri"/>
        <family val="2"/>
        <scheme val="minor"/>
      </rPr>
      <t>51</t>
    </r>
    <r>
      <rPr>
        <sz val="11"/>
        <color rgb="FFFF0000"/>
        <rFont val="Calibri"/>
        <family val="2"/>
        <scheme val="minor"/>
      </rPr>
      <t>( Churlish green)</t>
    </r>
    <r>
      <rPr>
        <sz val="11"/>
        <color theme="1"/>
        <rFont val="Calibri"/>
        <family val="2"/>
        <scheme val="minor"/>
      </rPr>
      <t xml:space="preserve">  LACQUER TOP</t>
    </r>
  </si>
  <si>
    <t>CHURLISH GREEN</t>
  </si>
  <si>
    <t>*Đã phát triển màu từ PO4-23
*US-5835</t>
  </si>
  <si>
    <t xml:space="preserve">*check thẻ màu </t>
  </si>
  <si>
    <t>BOLD BLUE</t>
  </si>
  <si>
    <t>PARADISE PINK</t>
  </si>
  <si>
    <t>RASPBERRY</t>
  </si>
  <si>
    <t>Đang làm lại thẻ ref</t>
  </si>
  <si>
    <t>Oxblood Red</t>
  </si>
  <si>
    <t>7616C</t>
  </si>
  <si>
    <t>Request by customer</t>
  </si>
  <si>
    <t>BEIGE</t>
  </si>
  <si>
    <r>
      <t xml:space="preserve">chờ xác nhận mà từ John cho </t>
    </r>
    <r>
      <rPr>
        <b/>
        <sz val="11"/>
        <color rgb="FFFF0000"/>
        <rFont val="Calibri"/>
        <family val="2"/>
        <scheme val="minor"/>
      </rPr>
      <t xml:space="preserve">CAMPBELL REY : xác nhận dùng P&amp;H Orange ( mail John 22/02/2024)
</t>
    </r>
    <r>
      <rPr>
        <sz val="11"/>
        <rFont val="Calibri"/>
        <family val="2"/>
        <scheme val="minor"/>
      </rPr>
      <t>* Vẫn áp dụng cho các sp khác trong PO</t>
    </r>
  </si>
  <si>
    <t>*12/01/2024 : Version mới, màu nền CHOCOLATE BROWN new version, áp dụng từ PO2
*22/02/2024 : ĐT 1
* Dự kiến QC 1</t>
  </si>
  <si>
    <t>PO3-2024</t>
  </si>
  <si>
    <t>JEFFREY BILHUBER,CAMPBELL REY</t>
  </si>
  <si>
    <t>*check thẻ màu trên VP</t>
  </si>
  <si>
    <t>MILES REDD,CAMPBELL REY</t>
  </si>
  <si>
    <t>*23/02/2024 : gửi ref màu</t>
  </si>
  <si>
    <t>*13/11/2023 : gửi ref màu ( Tâm QC gửi thẻ)
*23/02/2024 : đã thu hồi thẻ</t>
  </si>
  <si>
    <t>*08/12/2023 : gửi ref màu
*23/02/2024 : đã thu hồi thẻ ( chờ TV làm thẻ ref lớn )</t>
  </si>
  <si>
    <t>New Version
*23/02/2024 : ĐT 1</t>
  </si>
  <si>
    <t>Benjamin Moore Lush 
BM AF-475</t>
  </si>
  <si>
    <t>Benjamin Moore Amsterdam
BM AF-550</t>
  </si>
  <si>
    <t>BM AF-550</t>
  </si>
  <si>
    <t>BM AF-475</t>
  </si>
  <si>
    <t>US-6811</t>
  </si>
  <si>
    <t>CUSTOM FITZGERALD NIGHTSTAND_TOP ONLY</t>
  </si>
  <si>
    <t>*21/02/2024 : đặt mẫu thẻ bên TH
*23/02/2024 : gửi ref màu</t>
  </si>
  <si>
    <t>TURQUOISE (Amsterdam)</t>
  </si>
  <si>
    <t>GREEN (Lush)</t>
  </si>
  <si>
    <t>LETTUCE GREEN / JD GREEN</t>
  </si>
  <si>
    <t>đang phát triển mới
*26/02/2024 : gửi ref màu</t>
  </si>
  <si>
    <t>*26/02/2024 : gửi ref màu</t>
  </si>
  <si>
    <t>*20/02/2024 : gửi ref màu : gửi khách 1</t>
  </si>
  <si>
    <t>BLUE NOTE</t>
  </si>
  <si>
    <t>BM 2129-30</t>
  </si>
  <si>
    <t>US-6859</t>
  </si>
  <si>
    <t>CUSTOM FREDDIE CONSOLE</t>
  </si>
  <si>
    <t>PO3,  xuất trong PO2</t>
  </si>
  <si>
    <t>đi trong PO2</t>
  </si>
  <si>
    <t>Làm thêm thẻ 10x10</t>
  </si>
  <si>
    <t>*làm lại thẻ Ref theo yêu cầu của James 08/01/2024
*IVORY V2
*11/03/2024 : TV 1</t>
  </si>
  <si>
    <t>Làm thêm thẻ 7x7</t>
  </si>
  <si>
    <t>Đã confirm mẫu</t>
  </si>
  <si>
    <t>New version</t>
  </si>
  <si>
    <t>*13/03/2024 : TH mượn lại</t>
  </si>
  <si>
    <t>*14/03/2024 : gửi ref màu</t>
  </si>
  <si>
    <t xml:space="preserve">*Thẻ mẫu mới làm lại
*11/10/2023 : TH giữ 2 thẻ
*25/10/2023 : ĐT giữ 1 thẻ
*23/11/2023 : ĐT trả thẻ
*27/10/2023 : QC 1
</t>
  </si>
  <si>
    <t xml:space="preserve">*Làm lại
</t>
  </si>
  <si>
    <r>
      <t xml:space="preserve">*tên cũ : MOSS GREEN/JD GREEN
*Thẻ mẫu mới làm lại
*22/09/2023 : Đinh Thiệu giữ 1 mẫu
*23/11/2023 : ĐT trả thẻ
</t>
    </r>
    <r>
      <rPr>
        <sz val="11"/>
        <rFont val="Calibri"/>
        <family val="2"/>
        <scheme val="minor"/>
      </rPr>
      <t xml:space="preserve">*11/10/2023 : TH giữ 2 thẻ
*27/10/2023 : QC 1
</t>
    </r>
  </si>
  <si>
    <t>*14/03/2024 : TV 1</t>
  </si>
  <si>
    <r>
      <t xml:space="preserve">*Thẻ mẫu mới làm lại
*11/10/2023 : TH giữ 2 thẻ
*25/10/2023 : ĐT giữ 1 thẻ
*23/11/2023 : ĐT trả thẻ
</t>
    </r>
    <r>
      <rPr>
        <sz val="11"/>
        <rFont val="Calibri"/>
        <family val="2"/>
        <scheme val="minor"/>
      </rPr>
      <t>*26/10/2023 : MH giữ 1 thẻ
*29/11/2023 : MH trả thẻ</t>
    </r>
    <r>
      <rPr>
        <sz val="11"/>
        <color rgb="FFFF0000"/>
        <rFont val="Calibri"/>
        <family val="2"/>
        <scheme val="minor"/>
      </rPr>
      <t xml:space="preserve">
*27/10/2023 : QC giữ 1
</t>
    </r>
  </si>
  <si>
    <t xml:space="preserve">*Thu hồi thẻ từ Tâm ( Thẻ Tâm sai )
</t>
  </si>
  <si>
    <t>balo</t>
  </si>
  <si>
    <t>*14/03/2024 : MH 1</t>
  </si>
  <si>
    <t>làm lại thẻ mẫu</t>
  </si>
  <si>
    <t>*Thay thế thẻ cũ</t>
  </si>
  <si>
    <t>Đồng cháy
Steven Gambrel</t>
  </si>
  <si>
    <t>đổi cho QC</t>
  </si>
  <si>
    <t>CITRON YELLOW / MARIGOLD YELLOW</t>
  </si>
  <si>
    <t>ELEPHANT GREY</t>
  </si>
  <si>
    <t>US-1006219</t>
  </si>
  <si>
    <t>Chỉ có 1 thẻ duy nhất 
*13/03/2024 : TH mượn</t>
  </si>
  <si>
    <t>Adventurer 7</t>
  </si>
  <si>
    <t>Little Greene  Paint 7</t>
  </si>
  <si>
    <t>US-6922</t>
  </si>
  <si>
    <t xml:space="preserve">PRACTICAL NIGHTSTAND </t>
  </si>
  <si>
    <t>Portland Stone 77</t>
  </si>
  <si>
    <t>Little Greene  Paint 77</t>
  </si>
  <si>
    <t>LEH YELLOW</t>
  </si>
  <si>
    <t>check lại với VP
QC chưa có</t>
  </si>
  <si>
    <t>PARCHMENT SOLID</t>
  </si>
  <si>
    <t xml:space="preserve">OFF BLACK </t>
  </si>
  <si>
    <t>check lại tone màu mới</t>
  </si>
  <si>
    <t>POWDER BLUE</t>
  </si>
  <si>
    <t>US-6928</t>
  </si>
  <si>
    <t>US-6918</t>
  </si>
  <si>
    <t>KRB YELLOW</t>
  </si>
  <si>
    <t>check với QC và VP</t>
  </si>
  <si>
    <t>Signal Orange</t>
  </si>
  <si>
    <t>RAL 2010
Signal Orange</t>
  </si>
  <si>
    <t>RAL 2010</t>
  </si>
  <si>
    <t>US-6889</t>
  </si>
  <si>
    <t xml:space="preserve"> SMALL ROUND MIRROR</t>
  </si>
  <si>
    <t>RAL K7</t>
  </si>
  <si>
    <t>US-6958</t>
  </si>
  <si>
    <t>BENJAMIN MOORE OC-69</t>
  </si>
  <si>
    <t xml:space="preserve"> OPULENCE OC-69</t>
  </si>
  <si>
    <t>BM OC-69</t>
  </si>
  <si>
    <t>US-6857</t>
  </si>
  <si>
    <t>Llewellyn Ryland 8981 OFF WHITE
RAL 6021 / Pale Green</t>
  </si>
  <si>
    <t>UK-4771</t>
  </si>
  <si>
    <t xml:space="preserve">
SMALL GAZEBO SIDE TABLE </t>
  </si>
  <si>
    <t>CUSTOM ROMEO BENCH</t>
  </si>
  <si>
    <t>Chờ James
*20/03/2024 : sử dụng DEEP MAJOLICA YELLOW ( Paint &amp; paper) làm màu nền</t>
  </si>
  <si>
    <t>227C PINK 
FUCHSIA PINK</t>
  </si>
  <si>
    <t>CUSTOM PORTSEA SIDE TABLE</t>
  </si>
  <si>
    <t>*20/03/2024 : gửi ref màu</t>
  </si>
  <si>
    <t>Little Greene</t>
  </si>
  <si>
    <t>*Base : Deep Majolica Yellow ( Paint &amp; paper)</t>
  </si>
  <si>
    <t>FUCHSIA PINK</t>
  </si>
  <si>
    <t>mẫu ký 03/07/23
* Làm theo tone thẻ mẫu
* Tên cú : 227C Pink</t>
  </si>
  <si>
    <t>RAL 6021 / Pale Green
*21/03/2024 : gửi ref màu</t>
  </si>
  <si>
    <t>*21/03/2024 : gửi ref màu</t>
  </si>
  <si>
    <t>RAL K5</t>
  </si>
  <si>
    <t>2 nhỏ</t>
  </si>
  <si>
    <t>*25/03/2024 : gửi ref mới 7x7</t>
  </si>
  <si>
    <t>US-6971</t>
  </si>
  <si>
    <t xml:space="preserve">LARGE RECTANGULAR FLOATING MIRROR </t>
  </si>
  <si>
    <t>RAL 3016</t>
  </si>
  <si>
    <t>UK-4780</t>
  </si>
  <si>
    <t>WIGGLE BEDSIDE TABLE</t>
  </si>
  <si>
    <t>SPLASH BLUE</t>
  </si>
  <si>
    <t>ACID DROP</t>
  </si>
  <si>
    <t>BM HC-66</t>
  </si>
  <si>
    <t>Garrison Red HC-66</t>
  </si>
  <si>
    <t>BM AF-270</t>
  </si>
  <si>
    <t>Tea Room AF-270</t>
  </si>
  <si>
    <t>BM Collection</t>
  </si>
  <si>
    <t>Lấy tone book từ ĐT chuyển qua</t>
  </si>
  <si>
    <t>*25/03/2024 : gửi ref màu</t>
  </si>
  <si>
    <t>4186C</t>
  </si>
  <si>
    <t>đang phát triển mới
*28/02/2024 : gửi ref màu</t>
  </si>
  <si>
    <t>*21/03/2024 : gửi ref 
*28/03/2024 : Đã lấy lại tone book</t>
  </si>
  <si>
    <t>*28/03/2024 : gửi ref màu</t>
  </si>
  <si>
    <t>RAL D2</t>
  </si>
  <si>
    <t>UK-4805</t>
  </si>
  <si>
    <t>RAL 090 90 05</t>
  </si>
  <si>
    <t xml:space="preserve">CUSTOM WIGGLE COFFEE TABLE </t>
  </si>
  <si>
    <t>PARCHMENT WITH DASH DETAILS</t>
  </si>
  <si>
    <t>Xuất US</t>
  </si>
  <si>
    <t>MIMOSA</t>
  </si>
  <si>
    <t>2 thẻ nhỏ</t>
  </si>
  <si>
    <t>*03/04/2024 : reviewed</t>
  </si>
  <si>
    <t>*04/04/2024 : TH mượn</t>
  </si>
  <si>
    <t>TH mượn thẻ màu</t>
  </si>
  <si>
    <t>Đã lấy tone book</t>
  </si>
  <si>
    <t>đã lấy tone book màu nền</t>
  </si>
  <si>
    <t>No.</t>
  </si>
  <si>
    <t>Description</t>
  </si>
  <si>
    <t>Picture</t>
  </si>
  <si>
    <t>Qty.</t>
  </si>
  <si>
    <t>Location</t>
  </si>
  <si>
    <t>WH</t>
  </si>
  <si>
    <t>Pantone U</t>
  </si>
  <si>
    <t>Pantone C</t>
  </si>
  <si>
    <t>Little Greene - Color of England (new)</t>
  </si>
  <si>
    <t>Little Greene - Color of England 2020</t>
  </si>
  <si>
    <t>Little Greene - Color Scales</t>
  </si>
  <si>
    <t>Paper and Paint (by Patrick Baty)
Historical Colour Range</t>
  </si>
  <si>
    <t>Style</t>
  </si>
  <si>
    <t>Fan deck</t>
  </si>
  <si>
    <t>Solid Chips</t>
  </si>
  <si>
    <t>Folding booklet</t>
  </si>
  <si>
    <t>Book</t>
  </si>
  <si>
    <t>Farrow &amp; Ball (Paint &amp; Paper) - Archive Colours 2023</t>
  </si>
  <si>
    <t>Farrow &amp; Ball - Eco Friendly Paint 2021</t>
  </si>
  <si>
    <t>Farrow &amp; Ball - Eco Friendly Paint 2020</t>
  </si>
  <si>
    <t>Farrow &amp; Ball - Dorset England 2019</t>
  </si>
  <si>
    <t>Benjamin Moore - Color Preview 2018</t>
  </si>
  <si>
    <t>Edward Bulmer - Natural Paint</t>
  </si>
  <si>
    <t>Edward Bulmer - Pots of Paint</t>
  </si>
  <si>
    <t>Benjamin Moore - Collections 2018</t>
  </si>
  <si>
    <t>Benjamin Moore - Classic 2015</t>
  </si>
  <si>
    <t>Benjamin Moore - Classic 2021</t>
  </si>
  <si>
    <t>Benjamin Moore - Color Preview 2017</t>
  </si>
  <si>
    <t>Pantone 118U</t>
  </si>
  <si>
    <t>QU-4907</t>
  </si>
  <si>
    <t>Benjamin Moore 441 Alligator Alley</t>
  </si>
  <si>
    <t>Color Swatch</t>
  </si>
  <si>
    <t>Version cũ :
*Base : Jewel Beetle ( Little Greene)
*Tortoiseshell : Bottle Green</t>
  </si>
  <si>
    <t xml:space="preserve">Nguồn </t>
  </si>
  <si>
    <t>MIDNIGHT BLUE</t>
  </si>
  <si>
    <t>CHOCOLATE</t>
  </si>
  <si>
    <t>CITRON YELLOW</t>
  </si>
  <si>
    <t>Cần nhận thẻ để lưu trữ</t>
  </si>
  <si>
    <t xml:space="preserve">*11/04/2024 : gửi ref </t>
  </si>
  <si>
    <t>*13/03/2024 : gửi ref màu
* 16/04/24: Đã lấy thẻ màu</t>
  </si>
  <si>
    <t>*14/03/2024 : .gửi ref màu
* 16/04/24: Đã lấy thẻ màu</t>
  </si>
  <si>
    <t>* 16/04/24: Đã reviewed</t>
  </si>
  <si>
    <t xml:space="preserve">đã gửi ref </t>
  </si>
  <si>
    <t xml:space="preserve">*16/04/2024 : reviewed </t>
  </si>
  <si>
    <t>*28/03/2024 : gửi ref màu
chung tone book với RAL 6021
* 19/04/24: Đã lấy thẻ màu</t>
  </si>
  <si>
    <t>*21/03/2024 : gửi ref màu
* 19/04/24: Đã lấy thẻ màu</t>
  </si>
  <si>
    <t>*28/03/2024 : gửi ref màu
* 19/04/24: Đã lấy thẻ màu</t>
  </si>
  <si>
    <t>RAL 6007 (9840-61310R)</t>
  </si>
  <si>
    <t xml:space="preserve">RAL 6007 </t>
  </si>
  <si>
    <t>BENJAMIN MOORE BLUE NOTE 2129-30</t>
  </si>
  <si>
    <t>*11/04/2024 : gửi ref 
*23/04/2024 : Đã ký màu</t>
  </si>
  <si>
    <t>*21/03/2024 : gửi ref 
*23/04/2024 : Đã ký màu</t>
  </si>
  <si>
    <t>Phát triển lại màu ở PO tiếp theo</t>
  </si>
  <si>
    <t>*03/04/2024 : gửi ref
*23/04/2024 : Đã ký màu</t>
  </si>
  <si>
    <t>*23/04/2024 : gửi ref màu</t>
  </si>
  <si>
    <t>BM 2011-50</t>
  </si>
  <si>
    <t>US-7053</t>
  </si>
  <si>
    <t>PO4-24</t>
  </si>
  <si>
    <t>US-7019</t>
  </si>
  <si>
    <t xml:space="preserve"> BM Grant Beige HC-83</t>
  </si>
  <si>
    <t>BM HC-83</t>
  </si>
  <si>
    <t>BM Raindance 1572</t>
  </si>
  <si>
    <t>BM 1572</t>
  </si>
  <si>
    <t>ORDER NO.</t>
  </si>
  <si>
    <t>UK-4802</t>
  </si>
  <si>
    <t>Custom coffee table</t>
  </si>
  <si>
    <t>*22/01/2024 : gửi ref màu
* 25/04/2024 : gửi ref màu</t>
  </si>
  <si>
    <t>GREEN TORTOISE</t>
  </si>
  <si>
    <t>*Base : Dark Olive 
*Tortoiseshell : CHOCOLATE BROWN</t>
  </si>
  <si>
    <t>Ngày 29/4/24: Đổi màu Bottle Green thành màu Chocolate Brown.</t>
  </si>
  <si>
    <t xml:space="preserve">*Base : Dark Olive 
*Tortoiseshell : Chocolate Brown </t>
  </si>
  <si>
    <t>Version cũ 1
*Base : Jewel Beetle ( Little Greene)
*Tortoiseshell : Bottle Green
Version cũ 2:
*Base : Dark Olive
*Tortoiseshell : Bottle Green</t>
  </si>
  <si>
    <t>Dark Brunswick Green</t>
  </si>
  <si>
    <t>Little Greene No.88</t>
  </si>
  <si>
    <t>Powder Blue</t>
  </si>
  <si>
    <t>*05/02/2024 : nhận màu</t>
  </si>
  <si>
    <t>*02/05/2024 : gửi ref màu</t>
  </si>
  <si>
    <t>chờ khách duyệt
*03/04/2024 : reviewed 350U
* 17/04/24: Khách đổi màu khác</t>
  </si>
  <si>
    <t>FARROW &amp; BALL - BANCHA</t>
  </si>
  <si>
    <t>US-7030</t>
  </si>
  <si>
    <t xml:space="preserve">FITZGERALD SIDE TABLE </t>
  </si>
  <si>
    <t>F&amp;B ECO PAINT</t>
  </si>
  <si>
    <t xml:space="preserve"> MIXED FRUIT</t>
  </si>
  <si>
    <t>F&amp;B CLUNCH No2009</t>
  </si>
  <si>
    <t>CLUNCH No2009</t>
  </si>
  <si>
    <t>UK-7083</t>
  </si>
  <si>
    <t xml:space="preserve">SMALL GAZEBO COFFEE TABLE </t>
  </si>
  <si>
    <t>BM Dry Sage #2142-40 </t>
  </si>
  <si>
    <t xml:space="preserve"> Dry Sage </t>
  </si>
  <si>
    <t>US-7078</t>
  </si>
  <si>
    <t>MARTINI TABLE</t>
  </si>
  <si>
    <t>Bennington Gray</t>
  </si>
  <si>
    <t>BM 2129-40 NORMANDY</t>
  </si>
  <si>
    <t>NORMANDY</t>
  </si>
  <si>
    <t>US-7091</t>
  </si>
  <si>
    <t xml:space="preserve">CUSTOM ROMA COFFEE TABLE </t>
  </si>
  <si>
    <t>BM Bennington Gray #HC-82</t>
  </si>
  <si>
    <t>*21/03/2024 : gửi ref màu
* 25/04/2024 : duyệt màu</t>
  </si>
  <si>
    <t>*20/03/2024 : gửi ref màu
* 25/04/2024 : duyệt màu</t>
  </si>
  <si>
    <t>*28/03/2024 : gửi ref màu
* 25/04/2024 : duyệt màu</t>
  </si>
  <si>
    <t>*08/04/2024 : gửi ref màu
* 25/04/2024 : duyệt màu</t>
  </si>
  <si>
    <t>Thử trước với 350U
* 19/4: đổi sang RAL 6007 (9840-61310R)
* 02/05/24: Đã kiểm màu OK
* 10/05/24: Đã nhận thẻ màu</t>
  </si>
  <si>
    <t>*04/04/2024 : gửi ref màu
* 02/05/24: Đã kiểm màu OK
* 10/05/24: Đã nhận thẻ màu</t>
  </si>
  <si>
    <t>*08/04/2024 : gửi ref màu
* 02/05/24: Đã kiểm màu OK
* 10/05/24: Đã nhận thẻ màu</t>
  </si>
  <si>
    <t>*21/03/2024 : gửi ref màu
** 02/05/24: Đã kiểm màu OK
* 10/05/24: Đã nhận thẻ màu</t>
  </si>
  <si>
    <t>*03/04/2024 : gửi ref màu
*10/05/24: Nhận thẻ màu duyệt</t>
  </si>
  <si>
    <t>Tuấn QC giữ</t>
  </si>
  <si>
    <t>Phát triển lại màu PO TIẾP THEO</t>
  </si>
  <si>
    <t>Smoke Gray</t>
  </si>
  <si>
    <t>BM
Smoke Gray #2120-40</t>
  </si>
  <si>
    <t>US-  7078</t>
  </si>
  <si>
    <t>*10/05/2024 : gửi ref màu</t>
  </si>
  <si>
    <t>GREEN BLACK</t>
  </si>
  <si>
    <t>US -7079</t>
  </si>
  <si>
    <t>US 7014</t>
  </si>
  <si>
    <t>LEAF GREEN</t>
  </si>
  <si>
    <t>TOBACO</t>
  </si>
  <si>
    <t>US 7112</t>
  </si>
  <si>
    <t>BM PINK PARADISE</t>
  </si>
  <si>
    <t>US 7123</t>
  </si>
  <si>
    <t>US 7052</t>
  </si>
  <si>
    <t>BLUE SEA</t>
  </si>
  <si>
    <t xml:space="preserve"> SS GREEN</t>
  </si>
  <si>
    <t>DARK GREEN</t>
  </si>
  <si>
    <t>US 7129</t>
  </si>
  <si>
    <t>US 7140</t>
  </si>
  <si>
    <t>* 14/05/24: Đã review màu</t>
  </si>
  <si>
    <t>*08/04/2024 : gửi ref màu
*14/05/2024 : duyệt màu</t>
  </si>
  <si>
    <t>*20/03/2024 : gửi ref màu
*14/05/2024 : duyệt màu</t>
  </si>
  <si>
    <t>US-7141</t>
  </si>
  <si>
    <t>Farrow &amp; Ball P&amp;P Duck Green no.W55</t>
  </si>
  <si>
    <t>Duck Green</t>
  </si>
  <si>
    <t>BANCHA</t>
  </si>
  <si>
    <t>US-4870</t>
  </si>
  <si>
    <t>BM POLO BLUE 2062-10</t>
  </si>
  <si>
    <t>MIXED FRUIT</t>
  </si>
  <si>
    <t xml:space="preserve">Grant Beige </t>
  </si>
  <si>
    <t>LIGHT BLUE</t>
  </si>
  <si>
    <t>US-7125</t>
  </si>
  <si>
    <t>US-7027</t>
  </si>
  <si>
    <t>US-7063</t>
  </si>
  <si>
    <t>CUSTOM WIGGLE COFFEE TABLE</t>
  </si>
  <si>
    <t>SMALL ROMA COFFEE TABLE</t>
  </si>
  <si>
    <t>CUSTOM TANGIER COFFEE TABLE</t>
  </si>
  <si>
    <t>TELESCOPING TABLE</t>
  </si>
  <si>
    <t>FITZGERALD NIGHTSTAND CERUSED OAK TOP TRAY</t>
  </si>
  <si>
    <t>*25/03/2024 : gửi ref màu
* 14/05/24: Nhận thẻ màu duyệt</t>
  </si>
  <si>
    <t>BM PINK PARADISE 003</t>
  </si>
  <si>
    <t>Cooking Apple Green</t>
  </si>
  <si>
    <t>*08/04/2024 : gửi ref màu
* 02/05/24: Đã kiểm màu CẦN PHA LẠI
*18/05/2024 : Đã kiểm màu chờ khách duyệt</t>
  </si>
  <si>
    <t xml:space="preserve"> Borrowed Light 235</t>
  </si>
  <si>
    <t>F&amp;B Borrowed Light 235</t>
  </si>
  <si>
    <t>* 23/05/24: GỬI MÀU REF</t>
  </si>
  <si>
    <t xml:space="preserve">sIEnna Yellow </t>
  </si>
  <si>
    <t>* 23/05/24: GỬI MÀU REF ( PHA LẠI MÀU)</t>
  </si>
  <si>
    <t>Đổi thành Fuchsia Pink</t>
  </si>
  <si>
    <t>F&amp;B ECO PAINT No.22</t>
  </si>
  <si>
    <t>21/05/2024</t>
  </si>
  <si>
    <t>28/05/2024</t>
  </si>
  <si>
    <t>21/01/22</t>
  </si>
  <si>
    <t>227C Pink (Fuchsia Pink)</t>
  </si>
  <si>
    <t>Color Name</t>
  </si>
  <si>
    <t>Approval date</t>
  </si>
  <si>
    <t>Note</t>
  </si>
  <si>
    <t>US-7083</t>
  </si>
  <si>
    <r>
      <t xml:space="preserve">*21/05/2024 : gửi ref màu
*04/06/2024 : đã xem màu
</t>
    </r>
    <r>
      <rPr>
        <b/>
        <sz val="11"/>
        <color theme="1"/>
        <rFont val="Calibri"/>
        <family val="2"/>
        <scheme val="minor"/>
      </rPr>
      <t>Khách đã duyệt màu</t>
    </r>
  </si>
  <si>
    <r>
      <t xml:space="preserve">*17/05/2024 : gửi ref màu
*04/06/2024 : đã xem màu
</t>
    </r>
    <r>
      <rPr>
        <b/>
        <sz val="11"/>
        <color theme="1"/>
        <rFont val="Calibri"/>
        <family val="2"/>
        <scheme val="minor"/>
      </rPr>
      <t>Khách đã duyệt màu</t>
    </r>
  </si>
  <si>
    <t>US-7195</t>
  </si>
  <si>
    <t>PO5-24</t>
  </si>
  <si>
    <t>Varsity Blues 756</t>
  </si>
  <si>
    <t>4214C</t>
  </si>
  <si>
    <t>US 7126</t>
  </si>
  <si>
    <t>Chilson Yellow</t>
  </si>
  <si>
    <t>US 7138</t>
  </si>
  <si>
    <r>
      <t xml:space="preserve">*24/04/2024 : gửi ref màu
*18/05/2024 : Đã kiểm màu
*21/05/2024 : đã lấy thẻ
</t>
    </r>
    <r>
      <rPr>
        <b/>
        <sz val="11"/>
        <color theme="1"/>
        <rFont val="Calibri"/>
        <family val="2"/>
        <scheme val="minor"/>
      </rPr>
      <t>Khách đã duyệt màu</t>
    </r>
  </si>
  <si>
    <r>
      <t xml:space="preserve">*24/04/2024 : gửi ref màu
*18/05/2024 : Đã kiểm màu
*21/05/2024 : đã lấy thẻ
</t>
    </r>
    <r>
      <rPr>
        <b/>
        <sz val="11"/>
        <color theme="1"/>
        <rFont val="Calibri"/>
        <family val="2"/>
        <scheme val="minor"/>
      </rPr>
      <t>Khách đã duyệt màu</t>
    </r>
    <r>
      <rPr>
        <sz val="11"/>
        <color theme="1"/>
        <rFont val="Calibri"/>
        <family val="2"/>
        <scheme val="minor"/>
      </rPr>
      <t xml:space="preserve">
</t>
    </r>
  </si>
  <si>
    <t>Update Date</t>
  </si>
  <si>
    <t>21/01/24</t>
  </si>
  <si>
    <t>2 Master</t>
  </si>
  <si>
    <t>1 Master</t>
  </si>
  <si>
    <t>Navy</t>
  </si>
  <si>
    <t>Slate White</t>
  </si>
  <si>
    <t>3 Master</t>
  </si>
  <si>
    <t>BM CLASSICS (Varsity Blues 756)</t>
  </si>
  <si>
    <r>
      <t xml:space="preserve">*17/05/2024 : gửi ref màu
Đã có thẻ màu phát triển </t>
    </r>
    <r>
      <rPr>
        <b/>
        <sz val="11"/>
        <color theme="1"/>
        <rFont val="Calibri"/>
        <family val="2"/>
        <scheme val="minor"/>
      </rPr>
      <t>7/11/22
HUỶ</t>
    </r>
  </si>
  <si>
    <r>
      <t xml:space="preserve">*06/05/2024 : gửi ref màu
*21/05/2024 : Đã kiểm màu
*03/06/2024 : đã lấy thẻ
</t>
    </r>
    <r>
      <rPr>
        <b/>
        <sz val="11"/>
        <color theme="1"/>
        <rFont val="Calibri"/>
        <family val="2"/>
        <scheme val="minor"/>
      </rPr>
      <t>Khách đã duyệt màu</t>
    </r>
  </si>
  <si>
    <t>Product Name</t>
  </si>
  <si>
    <t>Client Approved</t>
  </si>
  <si>
    <t>HUỶ</t>
  </si>
  <si>
    <t>LARGE BELLES RIVES TRAY CUSTOM</t>
  </si>
  <si>
    <t>SMALL GAZEBO COFFEE TABLE</t>
  </si>
  <si>
    <t>CUSTOM ROMA COFFEE TABLE</t>
  </si>
  <si>
    <t xml:space="preserve">GAZEBO CONSOLE TABLE </t>
  </si>
  <si>
    <t>LARGE ROMA COFFEE TABLE CUSTOM</t>
  </si>
  <si>
    <r>
      <t xml:space="preserve">*06/05/2024 : gửi ref màu
*21/05/2024 : Đã kiểm màu
*03/06/2024 : đã lấy thẻ
</t>
    </r>
    <r>
      <rPr>
        <b/>
        <sz val="11"/>
        <color theme="1"/>
        <rFont val="Calibri"/>
        <family val="2"/>
        <scheme val="minor"/>
      </rPr>
      <t>KHÁCH ĐÃ duyệt màu</t>
    </r>
  </si>
  <si>
    <t>QU-4907
US 7038</t>
  </si>
  <si>
    <t>BM 441</t>
  </si>
  <si>
    <t>118U</t>
  </si>
  <si>
    <t>CUSTOM PUNCH CONSOLE</t>
  </si>
  <si>
    <r>
      <t xml:space="preserve">*08/04/2024 : gửi ref màu
* 02/05/24: Đã kiểm màu OK
* 10/05/24: Đã nhận thẻ màu
</t>
    </r>
    <r>
      <rPr>
        <b/>
        <sz val="11"/>
        <color theme="1"/>
        <rFont val="Calibri"/>
        <family val="2"/>
        <scheme val="minor"/>
      </rPr>
      <t>KHÁCH ĐÃ DUYỆT MÀU</t>
    </r>
  </si>
  <si>
    <r>
      <t xml:space="preserve">*08/04/2024 : gửi ref màu
* 02/05/24: Đã kiểm màu CẦN PHA LẠI
*18/05/2024 : Đã kiểm màu chờ khách duyệt
</t>
    </r>
    <r>
      <rPr>
        <b/>
        <sz val="11"/>
        <color theme="1"/>
        <rFont val="Calibri"/>
        <family val="2"/>
        <scheme val="minor"/>
      </rPr>
      <t>KHÁCH ĐÃ DUYỆT MÀU</t>
    </r>
  </si>
  <si>
    <t>SAGE GREEN 80</t>
  </si>
  <si>
    <r>
      <t xml:space="preserve">*14/05/2024 : gửi ref màu
</t>
    </r>
    <r>
      <rPr>
        <b/>
        <sz val="11"/>
        <color theme="1"/>
        <rFont val="Calibri"/>
        <family val="2"/>
        <scheme val="minor"/>
      </rPr>
      <t>*17/06/24: Kiểm màu OK</t>
    </r>
  </si>
  <si>
    <r>
      <t xml:space="preserve">*10/05/2024 : gửi ref màu
</t>
    </r>
    <r>
      <rPr>
        <b/>
        <sz val="11"/>
        <color theme="1"/>
        <rFont val="Calibri"/>
        <family val="2"/>
        <scheme val="minor"/>
      </rPr>
      <t>*17/06/24: Kiểm màu OK</t>
    </r>
  </si>
  <si>
    <r>
      <t xml:space="preserve">*05/06/2024 : gửi ref màu
</t>
    </r>
    <r>
      <rPr>
        <b/>
        <sz val="11"/>
        <color theme="1"/>
        <rFont val="Calibri"/>
        <family val="2"/>
        <scheme val="minor"/>
      </rPr>
      <t>*17/06/24: Kiểm màu OK</t>
    </r>
  </si>
  <si>
    <r>
      <t xml:space="preserve">*06/05/2024 : gửi ref màu
*21/05/2024 : Đã kiểm màu
*03/06/2024 : đã lấy thẻ
</t>
    </r>
    <r>
      <rPr>
        <b/>
        <sz val="11"/>
        <rFont val="Calibri"/>
        <family val="2"/>
        <scheme val="minor"/>
      </rPr>
      <t>Khách đã duyệt màu</t>
    </r>
  </si>
  <si>
    <r>
      <t xml:space="preserve">*28/05/2024 : gửi ref màu
*11/06/24: Reivew và gửi hình màu cho khách xem
</t>
    </r>
    <r>
      <rPr>
        <b/>
        <sz val="11"/>
        <color rgb="FFFF0000"/>
        <rFont val="Calibri"/>
        <family val="2"/>
        <scheme val="minor"/>
      </rPr>
      <t>KHÁCH ĐÃ DUYỆT MÀU</t>
    </r>
  </si>
  <si>
    <r>
      <t xml:space="preserve">*16/05/2024 : gửi ref màu
*11/06/24: Reivew và gửi hình màu cho khách xem
</t>
    </r>
    <r>
      <rPr>
        <b/>
        <sz val="11"/>
        <color rgb="FFFF0000"/>
        <rFont val="Calibri"/>
        <family val="2"/>
        <scheme val="minor"/>
      </rPr>
      <t>KHÁCH ĐÃ DUYỆT MÀU</t>
    </r>
  </si>
  <si>
    <r>
      <t xml:space="preserve">*10/05/2024 : gửi ref màu
*11/06/24: Reivew và gửi hình màu cho khách xem
</t>
    </r>
    <r>
      <rPr>
        <b/>
        <sz val="11"/>
        <color rgb="FFFF0000"/>
        <rFont val="Calibri"/>
        <family val="2"/>
        <scheme val="minor"/>
      </rPr>
      <t>KHÁCH ĐÃ DUYỆT MÀU</t>
    </r>
  </si>
  <si>
    <r>
      <t xml:space="preserve">*14/05/2024 : gửi ref màu
</t>
    </r>
    <r>
      <rPr>
        <b/>
        <sz val="11"/>
        <color rgb="FFFF0000"/>
        <rFont val="Calibri"/>
        <family val="2"/>
        <scheme val="minor"/>
      </rPr>
      <t>*17/06/24: Cần pha lại màu</t>
    </r>
  </si>
  <si>
    <t>18/06/24</t>
  </si>
  <si>
    <t>22/06/24</t>
  </si>
  <si>
    <t>27/06/24</t>
  </si>
  <si>
    <t>Production Name</t>
  </si>
  <si>
    <t>FITZGERALD NIGHTSTAND</t>
  </si>
  <si>
    <t>SMALL GAZEBO COFFEE TABLE
BRIGHTON COFFEE TABLE</t>
  </si>
  <si>
    <t>Little Green Paint Woad#251</t>
  </si>
  <si>
    <t>US-7266</t>
  </si>
  <si>
    <t>Woad No.251</t>
  </si>
  <si>
    <t>Benjamin Moore - Chantilly Lace OC-65</t>
  </si>
  <si>
    <t>US-7182</t>
  </si>
  <si>
    <t>CUSTOM PUNCH CONSOLE
LARGE STRIPES MIRROR</t>
  </si>
  <si>
    <r>
      <t xml:space="preserve">*17/05/2024 : gửi ref màu
Đã có thẻ màu phát triển </t>
    </r>
    <r>
      <rPr>
        <b/>
        <sz val="11"/>
        <color theme="1"/>
        <rFont val="Calibri"/>
        <family val="2"/>
        <scheme val="minor"/>
      </rPr>
      <t>21/01/22
Khách đã duyệt màu</t>
    </r>
  </si>
  <si>
    <r>
      <t xml:space="preserve">*06/06/2024 : gửi ref màu
</t>
    </r>
    <r>
      <rPr>
        <b/>
        <sz val="11"/>
        <color theme="1"/>
        <rFont val="Calibri"/>
        <family val="2"/>
        <scheme val="minor"/>
      </rPr>
      <t>Khách đã duyệt màu</t>
    </r>
  </si>
  <si>
    <r>
      <t xml:space="preserve">*06/05/2024 : gửi ref màu
*21/05/2024 : Đã kiểm màu
</t>
    </r>
    <r>
      <rPr>
        <b/>
        <sz val="11"/>
        <color theme="1"/>
        <rFont val="Calibri"/>
        <family val="2"/>
        <scheme val="minor"/>
      </rPr>
      <t>*03/06/2024 : đã lấy thẻ</t>
    </r>
    <r>
      <rPr>
        <b/>
        <sz val="11"/>
        <color rgb="FFFF0000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KHÁCH ĐÃ DUYỆT MÀU</t>
    </r>
  </si>
  <si>
    <t>OLD WHITE</t>
  </si>
  <si>
    <t>RAL 9001 CREAM</t>
  </si>
  <si>
    <t>RAL CLASSIC</t>
  </si>
  <si>
    <t>UK-4963</t>
  </si>
  <si>
    <t>Product Name.</t>
  </si>
  <si>
    <t>2 x HUDSON NIGHTSTAND</t>
  </si>
  <si>
    <t>BM -CHANTILLY LACE</t>
  </si>
  <si>
    <t>BM -765 VARSITY BLUES</t>
  </si>
  <si>
    <t>FARROW &amp; BALL WHITE TIE</t>
  </si>
  <si>
    <t>US-7247</t>
  </si>
  <si>
    <t xml:space="preserve">PORTSEA SIDE TABLE </t>
  </si>
  <si>
    <t>FARROW &amp; BALL ECO  OLD WHITE No.4</t>
  </si>
  <si>
    <t>FARROW &amp; BALL ECO  WHITE TIE No.2002</t>
  </si>
  <si>
    <t>Farrow &amp; Ball - Pea Flower Tea No. CB12</t>
  </si>
  <si>
    <t xml:space="preserve">LARGE ROMA COFFEE TABLE </t>
  </si>
  <si>
    <t>pantone 2410 C</t>
  </si>
  <si>
    <t>Old White</t>
  </si>
  <si>
    <t>F&amp;B Old White No.4</t>
  </si>
  <si>
    <t>US-7223</t>
  </si>
  <si>
    <t>CUSTOM GAZEBO COFFEE TABLE
 W 60" X D 23" X H 15"</t>
  </si>
  <si>
    <t>Oxford Stone</t>
  </si>
  <si>
    <t>Farrow &amp; Ball Oxford Stone No.264</t>
  </si>
  <si>
    <t>US-7295</t>
  </si>
  <si>
    <t xml:space="preserve">1X EMBANKMENT SIDE TABLE </t>
  </si>
  <si>
    <t>PO5-25</t>
  </si>
  <si>
    <r>
      <t xml:space="preserve">
* 09/07/24: Đã nhận thẻ màu
</t>
    </r>
    <r>
      <rPr>
        <b/>
        <sz val="11"/>
        <color rgb="FFFF0000"/>
        <rFont val="Calibri"/>
        <family val="2"/>
        <scheme val="minor"/>
      </rPr>
      <t xml:space="preserve">
Khách đã duyệt màu</t>
    </r>
    <r>
      <rPr>
        <b/>
        <sz val="11"/>
        <color theme="1"/>
        <rFont val="Calibri"/>
        <family val="2"/>
        <scheme val="minor"/>
      </rPr>
      <t xml:space="preserve">
</t>
    </r>
  </si>
  <si>
    <r>
      <t xml:space="preserve">* 8/07/24: Gửi thẻ Ref
* 25/07/24: Đã lấy thẻ màu, gửi hình khách xem
</t>
    </r>
    <r>
      <rPr>
        <b/>
        <sz val="11"/>
        <color rgb="FFFF0000"/>
        <rFont val="Calibri"/>
        <family val="2"/>
        <scheme val="minor"/>
      </rPr>
      <t>Khách đã duyệt màu</t>
    </r>
  </si>
  <si>
    <t>MH mượn thẻ để pha màu cho PO5-24</t>
  </si>
  <si>
    <t>US-7342</t>
  </si>
  <si>
    <t>PO6-24</t>
  </si>
  <si>
    <t>2X BRIGHTON COFFEE TABLE 
84L x 30H x 14D Inches</t>
  </si>
  <si>
    <t>Loden Green</t>
  </si>
  <si>
    <t>Eggplant</t>
  </si>
  <si>
    <t>Citron Yellow</t>
  </si>
  <si>
    <t>Chinaberry Crimson</t>
  </si>
  <si>
    <t>PM NAVY</t>
  </si>
  <si>
    <t>Taupe</t>
  </si>
  <si>
    <t>PO6-25</t>
  </si>
  <si>
    <t>Little Green - Spanish Brown, 32</t>
  </si>
  <si>
    <t>RAL 4007 PURPLE VIOLET</t>
  </si>
  <si>
    <t xml:space="preserve">K5- RAL 4007 PURPLE VIOLET
</t>
  </si>
  <si>
    <t xml:space="preserve">BENJAMIN MOORE HC-64 TOWNSEND HARBOR BROWN </t>
  </si>
  <si>
    <t xml:space="preserve">BENJAMIN MOORE HC-64 TOWNSEND HARBOR BROWN 
</t>
  </si>
  <si>
    <t>US-7396</t>
  </si>
  <si>
    <t xml:space="preserve">1X LARGE GAZEBO COFFEE TABLE </t>
  </si>
  <si>
    <t>US-7406</t>
  </si>
  <si>
    <t>1X MARTINI TABLE CUSTOM COLOR</t>
  </si>
  <si>
    <t>RAL 8017- Chocolate Brown</t>
  </si>
  <si>
    <r>
      <t xml:space="preserve">* 14/06/24: Gửi Ref màu
</t>
    </r>
    <r>
      <rPr>
        <b/>
        <sz val="11"/>
        <color rgb="FFFF0000"/>
        <rFont val="Calibri"/>
        <family val="2"/>
        <scheme val="minor"/>
      </rPr>
      <t>* 12/07/24: KHÁCH ĐÃ DUYỆT  MÀU</t>
    </r>
  </si>
  <si>
    <t>Red Porphyry</t>
  </si>
  <si>
    <t>* Ngày12/08/24 : Gửi Màu Ref</t>
  </si>
  <si>
    <t>PANTONE 286C</t>
  </si>
  <si>
    <t>ORDER No.</t>
  </si>
  <si>
    <t>Product</t>
  </si>
  <si>
    <t>UK-4998</t>
  </si>
  <si>
    <t>2X URN LAMP</t>
  </si>
  <si>
    <r>
      <t xml:space="preserve">* Ngày 05/06/24 : Gửi Màu Ref
</t>
    </r>
    <r>
      <rPr>
        <b/>
        <sz val="11"/>
        <color rgb="FFFF0000"/>
        <rFont val="Calibri"/>
        <family val="2"/>
        <scheme val="minor"/>
      </rPr>
      <t>- Dùng thẻ màu Ref của TH để kiểm hàng</t>
    </r>
  </si>
  <si>
    <r>
      <t xml:space="preserve">The table lists the number of standard color swatch currently available
</t>
    </r>
    <r>
      <rPr>
        <b/>
        <sz val="16"/>
        <color rgb="FFFF0000"/>
        <rFont val="Calibri"/>
        <family val="2"/>
        <scheme val="minor"/>
      </rPr>
      <t>STANDRAD - EFFECT COLOR SWATCH</t>
    </r>
    <r>
      <rPr>
        <b/>
        <sz val="16"/>
        <color theme="1"/>
        <rFont val="Calibri"/>
        <family val="2"/>
        <scheme val="minor"/>
      </rPr>
      <t xml:space="preserve">
</t>
    </r>
  </si>
  <si>
    <t>Cinnabar</t>
  </si>
  <si>
    <t>Taxi Cab Yellow</t>
  </si>
  <si>
    <t>4 Master</t>
  </si>
  <si>
    <t xml:space="preserve">Marcell Catchell 
( Burnt Clay + Warn Grey + Off white + Chocolate Brown) </t>
  </si>
  <si>
    <t>Marcel Tray 01
(Mid Blue + Warn Grey + Off white + Licorice Black)</t>
  </si>
  <si>
    <t>Marcel Tray 01
(IVORY + Warn Grey + Off white + Licorice Black)</t>
  </si>
  <si>
    <t>Lapis Blue + Base Color</t>
  </si>
  <si>
    <t>13/05/24</t>
  </si>
  <si>
    <t>Porcelain Glaze ( Effect + Base color)</t>
  </si>
  <si>
    <t>19/07/24</t>
  </si>
  <si>
    <t>Parchment with Dash detail ( Effect + Base color)</t>
  </si>
  <si>
    <t>Macassar</t>
  </si>
  <si>
    <t>Black lacquer with Gold cartouche (PO6-23)</t>
  </si>
  <si>
    <t xml:space="preserve">Black lacquer with Gold cartouche </t>
  </si>
  <si>
    <t>Beige Eggshell ( Mr.P)</t>
  </si>
  <si>
    <t>31/08/23</t>
  </si>
  <si>
    <t>Eggshell ( Gambrel Desk )</t>
  </si>
  <si>
    <t>Tortoishell (Paper Ref)</t>
  </si>
  <si>
    <t>Porphyry</t>
  </si>
  <si>
    <t>Leather</t>
  </si>
  <si>
    <t>13/08/24</t>
  </si>
  <si>
    <r>
      <t xml:space="preserve">Note: Chờ khách gửi thẻ Ref
* 16/07/24:Gửi ref cho TH
* 05/08/24: Đã review màu
</t>
    </r>
    <r>
      <rPr>
        <b/>
        <sz val="11"/>
        <color rgb="FFFF0000"/>
        <rFont val="Calibri"/>
        <family val="2"/>
        <scheme val="minor"/>
      </rPr>
      <t>Chờ khách xác nhận
KHÁCH ĐÃ DUYỆT MÀU</t>
    </r>
  </si>
  <si>
    <r>
      <rPr>
        <sz val="11"/>
        <color rgb="FFFF0000"/>
        <rFont val="Calibri"/>
        <family val="2"/>
        <scheme val="minor"/>
      </rPr>
      <t>Đổi từ màu FARROW &amp; BALL BEVERLY 310 sáng Pantone 2410C</t>
    </r>
    <r>
      <rPr>
        <sz val="11"/>
        <color theme="1"/>
        <rFont val="Calibri"/>
        <family val="2"/>
        <scheme val="minor"/>
      </rPr>
      <t xml:space="preserve">
* Ngày 11/07/24 : Gửi Màu Ref
</t>
    </r>
    <r>
      <rPr>
        <b/>
        <sz val="11"/>
        <color rgb="FFFF0000"/>
        <rFont val="Calibri"/>
        <family val="2"/>
        <scheme val="minor"/>
      </rPr>
      <t>* 06/08/24: Đã review màu, chờ khách duyệt
KHÁCH ĐÃ DUYỆT MÀU</t>
    </r>
  </si>
  <si>
    <t>20/07/24</t>
  </si>
  <si>
    <r>
      <t xml:space="preserve">* 09/07/24: Gửi Ref màu
* 02/08/24: Đã review màu
</t>
    </r>
    <r>
      <rPr>
        <b/>
        <sz val="11"/>
        <color rgb="FFFF0000"/>
        <rFont val="Calibri"/>
        <family val="2"/>
        <scheme val="minor"/>
      </rPr>
      <t>Chờ khách xác nhận
KHÁCH ĐÃ DUYỆT MÀU</t>
    </r>
    <r>
      <rPr>
        <sz val="11"/>
        <color theme="1"/>
        <rFont val="Calibri"/>
        <family val="2"/>
        <scheme val="minor"/>
      </rPr>
      <t xml:space="preserve">
</t>
    </r>
  </si>
  <si>
    <t>RAL 4001 Red Lilac</t>
  </si>
  <si>
    <r>
      <t xml:space="preserve">* 09/07/24: Gửi Ref màu
* 02/08/24: Đã review màu
</t>
    </r>
    <r>
      <rPr>
        <b/>
        <sz val="11"/>
        <color rgb="FFFF0000"/>
        <rFont val="Calibri"/>
        <family val="2"/>
        <scheme val="minor"/>
      </rPr>
      <t>Chờ khách xác nhận
14/08/24 Khách đã duyệt màu</t>
    </r>
    <r>
      <rPr>
        <sz val="11"/>
        <color theme="1"/>
        <rFont val="Calibri"/>
        <family val="2"/>
        <scheme val="minor"/>
      </rPr>
      <t xml:space="preserve">
</t>
    </r>
  </si>
  <si>
    <r>
      <t xml:space="preserve">* Ngày 02/08/24 : Gửi Màu Ref
</t>
    </r>
    <r>
      <rPr>
        <b/>
        <sz val="11"/>
        <color rgb="FFFF0000"/>
        <rFont val="Calibri"/>
        <family val="2"/>
        <scheme val="minor"/>
      </rPr>
      <t>* 15/08/24: Màu OK</t>
    </r>
  </si>
  <si>
    <t>FARROW &amp; BALLLONDON
STONE- NO.6</t>
  </si>
  <si>
    <t>US 7433</t>
  </si>
  <si>
    <t>GAMBREL NIGHSTAND</t>
  </si>
  <si>
    <t>DOING</t>
  </si>
  <si>
    <t>MUSHROOM</t>
  </si>
  <si>
    <t>NASTURTIUM PINK</t>
  </si>
  <si>
    <t>US 7432</t>
  </si>
  <si>
    <t>TALL HUDSON NIGHTSTAND</t>
  </si>
  <si>
    <t>USUK</t>
  </si>
  <si>
    <r>
      <t xml:space="preserve">* Ngày 11/07/24 : Gửi Màu Ref
</t>
    </r>
    <r>
      <rPr>
        <b/>
        <sz val="11"/>
        <color rgb="FFFF0000"/>
        <rFont val="Calibri"/>
        <family val="2"/>
        <scheme val="minor"/>
      </rPr>
      <t>* 06/08/24: đã xem màu, cần pha lại
*14/08/24: Đã review lần 2 và gửi khách xem
* 16/08/24: Khách đã duyệt màu</t>
    </r>
  </si>
  <si>
    <t>MushRoom</t>
  </si>
  <si>
    <t>* Ngày20/08/24 : Gửi Màu Ref</t>
  </si>
  <si>
    <r>
      <t xml:space="preserve">* Ngày 01/07/24 : Gửi Màu Ref
</t>
    </r>
    <r>
      <rPr>
        <b/>
        <sz val="11"/>
        <color rgb="FFFF0000"/>
        <rFont val="Calibri"/>
        <family val="2"/>
        <scheme val="minor"/>
      </rPr>
      <t>* 06/08/24: Đã review màu, chờ khách duyệt
* 19/08/24: Khách đã duyệt màu</t>
    </r>
  </si>
  <si>
    <r>
      <t xml:space="preserve">* Ngày 02/08/24 : Gửi Màu Ref
</t>
    </r>
    <r>
      <rPr>
        <b/>
        <sz val="11"/>
        <color rgb="FFFF0000"/>
        <rFont val="Calibri"/>
        <family val="2"/>
        <scheme val="minor"/>
      </rPr>
      <t>Đã review màu, cần điều chỉnh lại</t>
    </r>
  </si>
  <si>
    <r>
      <t xml:space="preserve">* Ngày 02/08/24 : Gửi Màu Ref
</t>
    </r>
    <r>
      <rPr>
        <b/>
        <sz val="11"/>
        <color rgb="FFFF0000"/>
        <rFont val="Calibri"/>
        <family val="2"/>
        <scheme val="minor"/>
      </rPr>
      <t>Đã review màu, cần điều chỉnh lại</t>
    </r>
    <r>
      <rPr>
        <sz val="11"/>
        <color theme="1"/>
        <rFont val="Calibri"/>
        <family val="2"/>
        <scheme val="minor"/>
      </rPr>
      <t xml:space="preserve">
</t>
    </r>
  </si>
  <si>
    <t>Áp dụng cho PO4/24 only
Đã review màu, cần điều chỉnh lại</t>
  </si>
  <si>
    <r>
      <t xml:space="preserve">*27/11/2023 : đã gửi ref màu
</t>
    </r>
    <r>
      <rPr>
        <b/>
        <sz val="11"/>
        <color rgb="FFFF0000"/>
        <rFont val="Calibri"/>
        <family val="2"/>
        <scheme val="minor"/>
      </rPr>
      <t>* Cần làm lại thẻ, do chất lượng màu ở thẻ xuống cấp</t>
    </r>
  </si>
  <si>
    <t>US-7391</t>
  </si>
  <si>
    <t>CUSTOM BAR TABLE</t>
  </si>
  <si>
    <r>
      <t xml:space="preserve">* Ngày 11/07/24 : Gửi Màu Ref
</t>
    </r>
    <r>
      <rPr>
        <b/>
        <sz val="11"/>
        <color rgb="FFFF0000"/>
        <rFont val="Calibri"/>
        <family val="2"/>
        <scheme val="minor"/>
      </rPr>
      <t>* 06/08/24: đã xem màu, cần pha lại
*22/08/24: review màu ok</t>
    </r>
  </si>
  <si>
    <r>
      <t xml:space="preserve">*23/02/2024 : gửi ref màu
</t>
    </r>
    <r>
      <rPr>
        <b/>
        <sz val="11"/>
        <color rgb="FFFF0000"/>
        <rFont val="Calibri"/>
        <family val="2"/>
        <scheme val="minor"/>
      </rPr>
      <t>* 21/08: Màu ok</t>
    </r>
  </si>
  <si>
    <t>Làm lại master từ PO7-23
LÀM LẠI MASTER PO5/24</t>
  </si>
  <si>
    <t>LARGE STRIPES MIRROR</t>
  </si>
  <si>
    <t>Farrow &amp; Ball DeNimes 299</t>
  </si>
  <si>
    <t xml:space="preserve">Farrow &amp; Ball DeNimes 299
</t>
  </si>
  <si>
    <t>US-7423</t>
  </si>
  <si>
    <t>PO7-24</t>
  </si>
  <si>
    <t>1X WIGGLE COFFEE TABLE</t>
  </si>
  <si>
    <t>BENJAMIN MOORE KENSINGTON BLUE</t>
  </si>
  <si>
    <t>US-7404</t>
  </si>
  <si>
    <t xml:space="preserve">1X CUSTOM CORNERS TRAY NICKEL 
20" X 30" X 1.5" </t>
  </si>
  <si>
    <r>
      <t xml:space="preserve">* Ngày 02/08/24 : Gửi Màu Ref
</t>
    </r>
    <r>
      <rPr>
        <sz val="11"/>
        <color rgb="FFFF0000"/>
        <rFont val="Calibri"/>
        <family val="2"/>
        <scheme val="minor"/>
      </rPr>
      <t>*29/08/24: Màu OK</t>
    </r>
  </si>
  <si>
    <r>
      <t xml:space="preserve">Tiến hành pha mới
* Gửi Ref ngày 15/08/24
</t>
    </r>
    <r>
      <rPr>
        <b/>
        <sz val="11"/>
        <color rgb="FFFF0000"/>
        <rFont val="Calibri"/>
        <family val="2"/>
        <scheme val="minor"/>
      </rPr>
      <t>* Ngày 29 đã review màu, gửi khách duyệt
* 04/09/24: Khách đã duyệt màu</t>
    </r>
  </si>
  <si>
    <r>
      <t xml:space="preserve">* 09/08/24: Đã gửi Ref màu
</t>
    </r>
    <r>
      <rPr>
        <b/>
        <sz val="11"/>
        <color rgb="FFFF0000"/>
        <rFont val="Calibri"/>
        <family val="2"/>
        <scheme val="minor"/>
      </rPr>
      <t>Đã pha màu vào 
năm 2022 - US 5427
* Ngày 29 đã review màu, gửi khách duyệt
* 04/09/24: Khách đã duyệt màu</t>
    </r>
  </si>
  <si>
    <t>14/08/24</t>
  </si>
  <si>
    <t>Putty</t>
  </si>
  <si>
    <r>
      <t xml:space="preserve">* 19/08/24: Gửi Ref màu
</t>
    </r>
    <r>
      <rPr>
        <sz val="11"/>
        <color rgb="FFFF0000"/>
        <rFont val="Calibri"/>
        <family val="2"/>
        <scheme val="minor"/>
      </rPr>
      <t xml:space="preserve">* 27/08/24: Đã review màu và gửi khách
</t>
    </r>
    <r>
      <rPr>
        <b/>
        <sz val="11"/>
        <color rgb="FFFF0000"/>
        <rFont val="Calibri"/>
        <family val="2"/>
        <scheme val="minor"/>
      </rPr>
      <t>* 04/05: Khách đã duyệt màu</t>
    </r>
  </si>
  <si>
    <t>PANTONE 288C</t>
  </si>
  <si>
    <r>
      <t xml:space="preserve">* Ngày 13/08/24: Gửi ref màu
* 22/08/24: Đã xem màu và gửi khách duyệt
</t>
    </r>
    <r>
      <rPr>
        <b/>
        <sz val="11"/>
        <color rgb="FFFF0000"/>
        <rFont val="Arial"/>
        <family val="2"/>
      </rPr>
      <t>Khách đổi sang màu 288C</t>
    </r>
  </si>
  <si>
    <t>* 26/08/24: GỬI LẠI REF MÀU 288C</t>
  </si>
  <si>
    <t>X</t>
  </si>
  <si>
    <r>
      <t xml:space="preserve">* Ngày26/08/24 : Gửi Màu Ref
</t>
    </r>
    <r>
      <rPr>
        <b/>
        <sz val="11"/>
        <color rgb="FFFF0000"/>
        <rFont val="Calibri"/>
        <family val="2"/>
        <scheme val="minor"/>
      </rPr>
      <t>*04/09: kiểm màu, cần pha lại</t>
    </r>
  </si>
  <si>
    <t>BM: 1452 After the Rain</t>
  </si>
  <si>
    <t>US-7462</t>
  </si>
  <si>
    <t xml:space="preserve">1X KRB DRINKS TABLE - NICKEL </t>
  </si>
  <si>
    <t>RAL 5003</t>
  </si>
  <si>
    <t>RAL 5008</t>
  </si>
  <si>
    <t>RAL 5011</t>
  </si>
  <si>
    <t>* 5/09: gửi Ref màu</t>
  </si>
  <si>
    <r>
      <t xml:space="preserve">* 19/08/24: Gửi Ref màu
</t>
    </r>
    <r>
      <rPr>
        <b/>
        <sz val="11"/>
        <color rgb="FFFF0000"/>
        <rFont val="Calibri"/>
        <family val="2"/>
        <scheme val="minor"/>
      </rPr>
      <t>*06/09: Đã kiểm màu OK</t>
    </r>
  </si>
  <si>
    <r>
      <t xml:space="preserve">* 19/08/24: Gửi Ref màu
* </t>
    </r>
    <r>
      <rPr>
        <b/>
        <sz val="11"/>
        <color rgb="FFFF0000"/>
        <rFont val="Calibri"/>
        <family val="2"/>
        <scheme val="minor"/>
      </rPr>
      <t>28/08: Đã duyệt màu</t>
    </r>
  </si>
  <si>
    <t>P&amp;H orange</t>
  </si>
  <si>
    <t>Benjamin Moore 496 - Chopped Dill</t>
  </si>
  <si>
    <t>US-7501</t>
  </si>
  <si>
    <t>1X TELESCOPING TABLE CUSTOM COLOR</t>
  </si>
  <si>
    <t>US-7503</t>
  </si>
  <si>
    <t>13/09/24</t>
  </si>
  <si>
    <r>
      <t xml:space="preserve">
* 09/08/24: Đã gửi Ref màu
</t>
    </r>
    <r>
      <rPr>
        <b/>
        <sz val="11"/>
        <color rgb="FFFF0000"/>
        <rFont val="Calibri"/>
        <family val="2"/>
        <scheme val="minor"/>
      </rPr>
      <t>* Ngày 29 đã review màu, gửi khách duyệt
* 13/09/24: Khách đã duyệt màu</t>
    </r>
    <r>
      <rPr>
        <b/>
        <sz val="11"/>
        <color theme="1"/>
        <rFont val="Calibri"/>
        <family val="2"/>
        <scheme val="minor"/>
      </rPr>
      <t xml:space="preserve">
</t>
    </r>
    <r>
      <rPr>
        <b/>
        <sz val="11"/>
        <color rgb="FFFF0000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 xml:space="preserve">
</t>
    </r>
  </si>
  <si>
    <t>Benjamin Moore / HC-73 / Plymouth Brown</t>
  </si>
  <si>
    <t>Plymouth Brown - HC-73</t>
  </si>
  <si>
    <t>WEDGEWOOD BLUE</t>
  </si>
  <si>
    <t>Thẻ màu đã pha vào 2022</t>
  </si>
  <si>
    <r>
      <t xml:space="preserve">* Ngày12/08/24 : Gửi Màu Ref
Đổi từ màu Little Green - Spanish Brown 32 sang màu 
RAL 8017- Chocolate Brown 
</t>
    </r>
    <r>
      <rPr>
        <b/>
        <sz val="11"/>
        <color rgb="FFFF0000"/>
        <rFont val="Calibri"/>
        <family val="2"/>
        <scheme val="minor"/>
      </rPr>
      <t>* 21/08: đã review, cần điều chỉnh
* Ngày 29 đã review màu, gửi khách duyệt
Khách đã duyệt màu</t>
    </r>
  </si>
  <si>
    <t>1038892794 - DHL</t>
  </si>
  <si>
    <r>
      <t xml:space="preserve">* 5/09: gửi Ref màu
</t>
    </r>
    <r>
      <rPr>
        <b/>
        <sz val="11"/>
        <color rgb="FFFF0000"/>
        <rFont val="Calibri"/>
        <family val="2"/>
        <scheme val="minor"/>
      </rPr>
      <t>* 23/09: Gửi khách xem màu
Chờ khách review</t>
    </r>
  </si>
  <si>
    <t>Garnet red</t>
  </si>
  <si>
    <t>Letuce Green</t>
  </si>
  <si>
    <r>
      <t xml:space="preserve">* 5/09: gửi Ref màu
</t>
    </r>
    <r>
      <rPr>
        <b/>
        <sz val="11"/>
        <color rgb="FFFF0000"/>
        <rFont val="Calibri"/>
        <family val="2"/>
        <scheme val="minor"/>
      </rPr>
      <t>* 23/09: Gửi khách xem màu
* 01/10: Khách đã duyệt màu</t>
    </r>
  </si>
  <si>
    <r>
      <t xml:space="preserve">* 08/09/24: Gửi Ref màu
</t>
    </r>
    <r>
      <rPr>
        <b/>
        <sz val="11"/>
        <color rgb="FFFF0000"/>
        <rFont val="Calibri"/>
        <family val="2"/>
        <scheme val="minor"/>
      </rPr>
      <t>* 02/10/24: Duyệt màu</t>
    </r>
  </si>
  <si>
    <t>* 20/09/24: Gửi Ref màu</t>
  </si>
  <si>
    <t>Áp dụng cho PO4/24 only
Đã review màu, cần điều chỉnh lại
- Đã điều chỉnh lại ở PO6/24</t>
  </si>
  <si>
    <t>US-7612</t>
  </si>
  <si>
    <t>Pantone Bain de Soleil 7418C</t>
  </si>
  <si>
    <t>Pantone Coral Sand 7506C</t>
  </si>
  <si>
    <t>60X MINI BELLES RIVES TRAY</t>
  </si>
  <si>
    <t>60X SMALL BELLES RIVES TRAY</t>
  </si>
  <si>
    <t>* 14/10/24: Gửi ref màu</t>
  </si>
  <si>
    <t>* 20/09/24: Gửi Ref màu
*14/10/24: Duyệt màu</t>
  </si>
  <si>
    <t>BLUE PORPHYRY</t>
  </si>
  <si>
    <t>GREEN PORPHYRY</t>
  </si>
  <si>
    <t xml:space="preserve">• Base(nền) : Midnight Blue
• Hiệu ứng hạt chính: Marine Blue ( tức mật độ hạt này xuất hiện trên nền nhiều nhất tỉ lệ &gt;30%)
• Hạt phụ: Black, Off White and Warn Grey
</t>
  </si>
  <si>
    <t xml:space="preserve">• Base ( nền ) : Bottle Green 
• Hiệu ứng hạt chính: Loden Green ( tức mật độ hạt này xuất hiện trên nền nhiều nhất tỉ lệ &gt;30%)
• Hạt phụ:  Black and Ivory
</t>
  </si>
  <si>
    <t>PHÁT TRIỂN HIỆU ỨNG DỰA THEO BROWN PORPHYRY</t>
  </si>
  <si>
    <t>PO1-25</t>
  </si>
  <si>
    <t>6X LARGE BLOOMSBURY MIRROR</t>
  </si>
  <si>
    <t>US-7685</t>
  </si>
  <si>
    <t>Farrow &amp; Ball Pigeon #25</t>
  </si>
  <si>
    <t>Farrow &amp; Ball Wimborne White #239</t>
  </si>
  <si>
    <t>BENJAMIN MOORE CLOVER GREEN 2034-10</t>
  </si>
  <si>
    <t>US-7672</t>
  </si>
  <si>
    <t xml:space="preserve">1X CUSTOM ROUND DINING TABLE </t>
  </si>
  <si>
    <t>F&amp;B "ALL WHITE" NUMBER 2005</t>
  </si>
  <si>
    <t>F&amp;B "OXFORD STONE" NUMBER 264</t>
  </si>
  <si>
    <t>US-7168</t>
  </si>
  <si>
    <t xml:space="preserve">1X CUSTOM COFFEE TABLE </t>
  </si>
  <si>
    <t>Curator's Gate Keeper's Lodge (exterior and interior drawer)</t>
  </si>
  <si>
    <t>US-7654</t>
  </si>
  <si>
    <t>1X CUSTOM WRITING CONSOLE</t>
  </si>
  <si>
    <t>Khách gửi thẻ cứng qua</t>
  </si>
  <si>
    <t>FARROW &amp; BALL STIFFKEY BLUE</t>
  </si>
  <si>
    <t>FARROW &amp; BALL STIFFKEY BLUE No.281</t>
  </si>
  <si>
    <t>UK-5125</t>
  </si>
  <si>
    <t>1X GAZEBO CONSOLE</t>
  </si>
  <si>
    <t>US-7436</t>
  </si>
  <si>
    <t xml:space="preserve">Benjamin Moore Rhine River 689 </t>
  </si>
  <si>
    <t>Benjamin Moore Kentucky Haze AC-16</t>
  </si>
  <si>
    <t xml:space="preserve">2X GAMBREL NIGHTSTAND </t>
  </si>
  <si>
    <t>* 5/11/24: Gửi ref màu</t>
  </si>
  <si>
    <t>2X GAMBREL NIGHTSTAND</t>
  </si>
  <si>
    <r>
      <t xml:space="preserve">* 25/09: gửi Ref màu
</t>
    </r>
    <r>
      <rPr>
        <b/>
        <sz val="11"/>
        <color rgb="FFFF0000"/>
        <rFont val="Calibri"/>
        <family val="2"/>
        <scheme val="minor"/>
      </rPr>
      <t>* 05/11: Khách đã duyệt màu</t>
    </r>
    <r>
      <rPr>
        <b/>
        <sz val="11"/>
        <color theme="1"/>
        <rFont val="Calibri"/>
        <family val="2"/>
        <scheme val="minor"/>
      </rPr>
      <t xml:space="preserve">
</t>
    </r>
  </si>
  <si>
    <t>Blush Pink</t>
  </si>
  <si>
    <t>Lapis Blue</t>
  </si>
  <si>
    <t>US-7621</t>
  </si>
  <si>
    <t>Custom Triangular stacking table</t>
  </si>
  <si>
    <t>US-7606</t>
  </si>
  <si>
    <t>Ming coffee table</t>
  </si>
  <si>
    <t>Chinese Riser</t>
  </si>
  <si>
    <t>* 17/09: gửi Ref màu
*07/11: đã xem màu OK</t>
  </si>
  <si>
    <t>BENJAMIN MOORE GRAPE JUICE 2074-10</t>
  </si>
  <si>
    <t>US-7703</t>
  </si>
  <si>
    <t>1X CUSTOM CHAPMAN COFFEE TABLE</t>
  </si>
  <si>
    <t>* 08/11: Gửi Ref màu</t>
  </si>
  <si>
    <t>* 07/11: Gửi Ref màu</t>
  </si>
  <si>
    <r>
      <t xml:space="preserve">* 25/09: gửi Ref màu
</t>
    </r>
    <r>
      <rPr>
        <b/>
        <sz val="11"/>
        <color theme="4" tint="-0.249977111117893"/>
        <rFont val="Calibri"/>
        <family val="2"/>
        <scheme val="minor"/>
      </rPr>
      <t>* 05/11: đã xem màu cần chỉnh lại</t>
    </r>
    <r>
      <rPr>
        <b/>
        <sz val="11"/>
        <color theme="1"/>
        <rFont val="Calibri"/>
        <family val="2"/>
        <scheme val="minor"/>
      </rPr>
      <t xml:space="preserve">
*07/11: đã chỉnh lại màu, chờ khách xác nhận
</t>
    </r>
    <r>
      <rPr>
        <b/>
        <sz val="11"/>
        <color rgb="FFFF0000"/>
        <rFont val="Calibri"/>
        <family val="2"/>
        <scheme val="minor"/>
      </rPr>
      <t>Khách đã duyệt màu</t>
    </r>
  </si>
  <si>
    <t>DEV</t>
  </si>
  <si>
    <r>
      <t xml:space="preserve">Đã có thẻ màu pha vào PO7-22 (TH)
Đang gửi khách duyệt lại màu
</t>
    </r>
    <r>
      <rPr>
        <b/>
        <sz val="11"/>
        <color rgb="FFFF0000"/>
        <rFont val="Calibri"/>
        <family val="2"/>
        <scheme val="minor"/>
      </rPr>
      <t>Khách đã duyệt màu</t>
    </r>
  </si>
  <si>
    <t>Đã có thẻ màu pha vào PO7-22 (TH)
Khách hàng đã duyệt màu</t>
  </si>
  <si>
    <t>PORCELAIN GALZE</t>
  </si>
  <si>
    <r>
      <t xml:space="preserve">* 20/09/24: GỬI LẠI REF MÀU
</t>
    </r>
    <r>
      <rPr>
        <b/>
        <sz val="11"/>
        <color rgb="FFFF0000"/>
        <rFont val="Arial"/>
        <family val="2"/>
      </rPr>
      <t>* Màu ok 12/11/24</t>
    </r>
    <r>
      <rPr>
        <sz val="11"/>
        <color theme="1"/>
        <rFont val="Arial"/>
        <family val="2"/>
      </rPr>
      <t xml:space="preserve"> </t>
    </r>
  </si>
  <si>
    <r>
      <t xml:space="preserve">* 25/10/24: GỬI LẠI REF MÀU
</t>
    </r>
    <r>
      <rPr>
        <b/>
        <sz val="11"/>
        <color rgb="FFFF0000"/>
        <rFont val="Arial"/>
        <family val="2"/>
      </rPr>
      <t xml:space="preserve">* Màu ok 12/11/24 </t>
    </r>
  </si>
  <si>
    <t>* 8/11/24: Gửi ref màu</t>
  </si>
  <si>
    <t>Benjamin Moore Classic colors Coral Reef 012</t>
  </si>
  <si>
    <t>US-7641</t>
  </si>
  <si>
    <t>1X KRB DRINKS TABLE BRASS BASE</t>
  </si>
  <si>
    <t>Pending</t>
  </si>
  <si>
    <r>
      <t xml:space="preserve">* 5/09: gửi Ref màu
</t>
    </r>
    <r>
      <rPr>
        <b/>
        <sz val="11"/>
        <color rgb="FFFF0000"/>
        <rFont val="Calibri"/>
        <family val="2"/>
        <scheme val="minor"/>
      </rPr>
      <t xml:space="preserve">* 23/09: Gửi khách xem màu
</t>
    </r>
    <r>
      <rPr>
        <b/>
        <sz val="11"/>
        <color theme="4" tint="-0.249977111117893"/>
        <rFont val="Calibri"/>
        <family val="2"/>
        <scheme val="minor"/>
      </rPr>
      <t>Chờ khách duyệt thẻ màu cứng
Khách đã duyệt màu 22/11/24</t>
    </r>
  </si>
  <si>
    <t>22/11/24</t>
  </si>
  <si>
    <t>JD RED</t>
  </si>
  <si>
    <t xml:space="preserve">*22/11/2024 : gửi ref </t>
  </si>
  <si>
    <t>*10/11/2024 : gửi ref 
Đã duyệt màu</t>
  </si>
  <si>
    <t>Sienna Yellow</t>
  </si>
  <si>
    <t>Pantone 18-4039 TPX Regatta</t>
  </si>
  <si>
    <t>US-7733</t>
  </si>
  <si>
    <t>1X CUSTOM PUNCH CONSOLE V1</t>
  </si>
  <si>
    <t>PO2-25</t>
  </si>
  <si>
    <r>
      <t xml:space="preserve">* 06/11/24: GỬI LẠI REF MÀU
</t>
    </r>
    <r>
      <rPr>
        <b/>
        <sz val="11"/>
        <color rgb="FFFF0000"/>
        <rFont val="Arial"/>
        <family val="2"/>
      </rPr>
      <t>* 13/11/24: Gửi hình màu cho khách 
Khách đã duyệt màu</t>
    </r>
  </si>
  <si>
    <t>27/11/24</t>
  </si>
  <si>
    <r>
      <t xml:space="preserve">* 08/11/24: Gửi ref màu
</t>
    </r>
    <r>
      <rPr>
        <b/>
        <sz val="11"/>
        <color rgb="FFFF0000"/>
        <rFont val="Calibri"/>
        <family val="2"/>
        <scheme val="minor"/>
      </rPr>
      <t>* 26/11: Gửi hình cho khách duyệt
Khách đã duyệt màu</t>
    </r>
  </si>
  <si>
    <t>Benjamin Moore Gibraltar Cliffs 1587</t>
  </si>
  <si>
    <t>US-7745</t>
  </si>
  <si>
    <t>1 x WRITING DESK</t>
  </si>
  <si>
    <t>Benjamin Moore - Chantilly Lace  OC- 65</t>
  </si>
  <si>
    <r>
      <t xml:space="preserve">* 07/11: gửi Ref màu
</t>
    </r>
    <r>
      <rPr>
        <b/>
        <sz val="11"/>
        <color rgb="FFFF0000"/>
        <rFont val="Calibri"/>
        <family val="2"/>
        <scheme val="minor"/>
      </rPr>
      <t>* 03/12/24: Gửi hình màu cho khách duyệt</t>
    </r>
  </si>
  <si>
    <t>* 07/11: gửi Ref màu
Đã kiểm tra màu</t>
  </si>
  <si>
    <t xml:space="preserve">
* 07/11: gửi Ref màu
Đã kiểm tra màu</t>
  </si>
  <si>
    <t>* 07/11: gửi Ref màu 
Đã kiểm tra màu</t>
  </si>
  <si>
    <r>
      <t xml:space="preserve">* 04/11/24: GỬI LẠI REF MÀU
</t>
    </r>
    <r>
      <rPr>
        <b/>
        <sz val="11"/>
        <color rgb="FFFF0000"/>
        <rFont val="Arial"/>
        <family val="2"/>
      </rPr>
      <t>* 13/11/24: Gửi hình màu cho khách 
* 27/11/24: Gửi thẻ màu cho khách hàng duyệt 
KhÁCH đã duyệt màu</t>
    </r>
  </si>
  <si>
    <r>
      <t xml:space="preserve">* 07/11: gửi Ref màu
Đã pha màu PO5/24 ( GỬI HÌNH KHÁCH DUYỆT LẠI)
</t>
    </r>
    <r>
      <rPr>
        <b/>
        <sz val="11"/>
        <color rgb="FFFF0000"/>
        <rFont val="Calibri"/>
        <family val="2"/>
        <scheme val="minor"/>
      </rPr>
      <t>* 03/12/24: Gửi hình màu cho khách duyệt
* 07/12: Gửi thẻ cho khách duyệt</t>
    </r>
  </si>
  <si>
    <r>
      <t xml:space="preserve">* 5/11/24: Gửi ref màu
</t>
    </r>
    <r>
      <rPr>
        <b/>
        <sz val="11"/>
        <color rgb="FFFF0000"/>
        <rFont val="Calibri"/>
        <family val="2"/>
        <scheme val="minor"/>
      </rPr>
      <t xml:space="preserve">*18/11: Gửi thẻ màu cho khách duyệt
</t>
    </r>
    <r>
      <rPr>
        <b/>
        <sz val="11"/>
        <color rgb="FF0070C0"/>
        <rFont val="Calibri"/>
        <family val="2"/>
        <scheme val="minor"/>
      </rPr>
      <t>* Khách chọn màu này</t>
    </r>
  </si>
  <si>
    <r>
      <t xml:space="preserve">* 18/11: gửi Ref màu
</t>
    </r>
    <r>
      <rPr>
        <b/>
        <sz val="11"/>
        <color rgb="FFFF0000"/>
        <rFont val="Calibri"/>
        <family val="2"/>
        <scheme val="minor"/>
      </rPr>
      <t xml:space="preserve">* 03/12/24: Gửi hình màu cho khách duyệt
</t>
    </r>
    <r>
      <rPr>
        <b/>
        <sz val="11"/>
        <color theme="4" tint="-0.249977111117893"/>
        <rFont val="Calibri"/>
        <family val="2"/>
        <scheme val="minor"/>
      </rPr>
      <t>* Khách đã duyệt màu</t>
    </r>
  </si>
  <si>
    <t xml:space="preserve">PANTONE 435 C </t>
  </si>
  <si>
    <t>1 X CUSTOM LB CONSOLE</t>
  </si>
  <si>
    <t>UK-5160</t>
  </si>
  <si>
    <r>
      <t xml:space="preserve">* 28/11.24: Gửi Ref màu tới supplier
</t>
    </r>
    <r>
      <rPr>
        <b/>
        <sz val="11"/>
        <color rgb="FFFF0000"/>
        <rFont val="Calibri"/>
        <family val="2"/>
        <scheme val="minor"/>
      </rPr>
      <t xml:space="preserve">* Khách đã duyệt màu </t>
    </r>
  </si>
  <si>
    <t>17/12/24</t>
  </si>
  <si>
    <t>23/12/24 Gửi Ref màu</t>
  </si>
  <si>
    <r>
      <t xml:space="preserve">đã phát triển
</t>
    </r>
    <r>
      <rPr>
        <b/>
        <sz val="11"/>
        <color rgb="FFFF0000"/>
        <rFont val="Calibri"/>
        <family val="2"/>
        <scheme val="minor"/>
      </rPr>
      <t>27/12/24: duyệt màu</t>
    </r>
  </si>
  <si>
    <t>Pantone 19-1536 TPG Red Pear</t>
  </si>
  <si>
    <t>US-7849</t>
  </si>
  <si>
    <t xml:space="preserve">LARGE TRIANGULAR TRAY ( W14.5” x D14.25” x H1”) </t>
  </si>
  <si>
    <t>Pantone 18-3907 TPG Tornado</t>
  </si>
  <si>
    <t>: Pantone 18-3907 TPG Tornado</t>
  </si>
  <si>
    <t xml:space="preserve">SMALL TRIANGULAR TRAY ( W12.25” x D12” x H1”) </t>
  </si>
  <si>
    <t xml:space="preserve">RECTAGULAR TRAY TRAY ( W17.75” x D11.75” x H2”) </t>
  </si>
  <si>
    <t>Pantone 19-3939 TPG Blue Print</t>
  </si>
  <si>
    <t>ALL 3 ITEMS</t>
  </si>
  <si>
    <t>1837 BLUE</t>
  </si>
  <si>
    <t>TIFFANY BLUE 1837</t>
  </si>
  <si>
    <t>Thien Hong đang pha màu</t>
  </si>
  <si>
    <t>TIFFANY &amp;CO</t>
  </si>
  <si>
    <r>
      <t xml:space="preserve">* 11/11: gửi Ref màu
</t>
    </r>
    <r>
      <rPr>
        <b/>
        <sz val="11"/>
        <color rgb="FFFF0000"/>
        <rFont val="Calibri"/>
        <family val="2"/>
        <scheme val="minor"/>
      </rPr>
      <t>* 03/12/24: Gửi hình màu cho khách duyệt
*10/12/24: Khách đã duyệt màu</t>
    </r>
    <r>
      <rPr>
        <b/>
        <sz val="11"/>
        <color theme="1"/>
        <rFont val="Calibri"/>
        <family val="2"/>
        <scheme val="minor"/>
      </rPr>
      <t xml:space="preserve">
</t>
    </r>
  </si>
  <si>
    <r>
      <t xml:space="preserve">Đã phát triển màu ở PO5/24 , US-7182
</t>
    </r>
    <r>
      <rPr>
        <b/>
        <sz val="11"/>
        <color rgb="FFFF0000"/>
        <rFont val="Calibri"/>
        <family val="2"/>
        <scheme val="minor"/>
      </rPr>
      <t>Gửi hình ảnh cho khách duyệt lại</t>
    </r>
  </si>
  <si>
    <t>TIFFANY BLUE 1837
(Mẫu giấy khách gửi về)</t>
  </si>
  <si>
    <t>US-7891</t>
  </si>
  <si>
    <t>LARGE FREDDIE TABLE - BRASS BASE 
CUSTOM F&amp;B DE NIEMS BLUE</t>
  </si>
  <si>
    <t>Ral 4004</t>
  </si>
  <si>
    <t>UK-5265</t>
  </si>
  <si>
    <t>CUSTOM BEDISDE TABLE 
CUSTOM CREDENZA</t>
  </si>
  <si>
    <t>Pale Eggshell</t>
  </si>
  <si>
    <t>UK-5267</t>
  </si>
  <si>
    <t xml:space="preserve">1X CUSTOM DINING CONSOLE </t>
  </si>
  <si>
    <t>Thien Hong đã pha xong,
Chờ khách duyệt mẫu, sau đó ký màu</t>
  </si>
  <si>
    <r>
      <t xml:space="preserve">* 23/12/24: Gửi Ref màu
* Đã xem màu, cần chỉnh sửa lại.
</t>
    </r>
    <r>
      <rPr>
        <b/>
        <sz val="11"/>
        <color rgb="FFFF0000"/>
        <rFont val="Calibri"/>
        <family val="2"/>
        <scheme val="minor"/>
      </rPr>
      <t>Khách đã duyệt màu</t>
    </r>
  </si>
  <si>
    <t>29/01/24</t>
  </si>
  <si>
    <t xml:space="preserve">PANTONE 5215 C </t>
  </si>
  <si>
    <t>HOLD</t>
  </si>
  <si>
    <t>* 12/12: gửi Ref màu
Đẫ gửi thẻ cho khách.
Khách cần phát triển sang màu 5215C</t>
  </si>
  <si>
    <t xml:space="preserve">RASPBERRY </t>
  </si>
  <si>
    <t>FARROW &amp; BALL PLUMETT #272</t>
  </si>
  <si>
    <t>US-7843</t>
  </si>
  <si>
    <t>PO3-25</t>
  </si>
  <si>
    <t>1 X GAZEBO CONSOLE TABLE</t>
  </si>
  <si>
    <t>Benjamin Moore "Wild Aster" #1240</t>
  </si>
  <si>
    <t>US-7968</t>
  </si>
  <si>
    <t>2 x BELLES RIVES NIGHTSTAND - CERUSED OAK BASE / CUSTOM COLOR TRAY TOP</t>
  </si>
  <si>
    <r>
      <t xml:space="preserve">Khách đổi màu từ 435C sang 5215C
Cần gửi thẻ cho khách duyệt lại
</t>
    </r>
    <r>
      <rPr>
        <b/>
        <sz val="11"/>
        <color theme="1"/>
        <rFont val="Calibri"/>
        <family val="2"/>
        <scheme val="minor"/>
      </rPr>
      <t>* 05/02: Gửi ref
* 17/02: Gửi thẻ màu cho khách</t>
    </r>
  </si>
  <si>
    <t>* 05/02: Gửi ref
* Đã kiểm màu OK</t>
  </si>
  <si>
    <t xml:space="preserve">Calk Green </t>
  </si>
  <si>
    <t>Calk Green No 34
70% Glossy</t>
  </si>
  <si>
    <t>UK-5360</t>
  </si>
  <si>
    <t>2 X CUSTOM WIGGLE BEDSIDE TABLE</t>
  </si>
  <si>
    <t>15-1305 TPG</t>
  </si>
  <si>
    <t>16-1106 TPG</t>
  </si>
  <si>
    <t>17-1410 TPG</t>
  </si>
  <si>
    <t>18-1015 TPG</t>
  </si>
  <si>
    <t>15-1040 TPG</t>
  </si>
  <si>
    <t>19-3906 TPG</t>
  </si>
  <si>
    <t>17-4016 TPG</t>
  </si>
  <si>
    <t>17-1210 TPG</t>
  </si>
  <si>
    <t>TIFFANY TRAYS</t>
  </si>
  <si>
    <t>* 25/02/25: Gửi thông tin phát triển màu sắc</t>
  </si>
  <si>
    <t>LIZ MANN (E MANN INTERIORS)</t>
  </si>
  <si>
    <t>RAL 050 50 50</t>
  </si>
  <si>
    <t>RAL 050 50 50
Gold Varnish</t>
  </si>
  <si>
    <t>Pantone 4014C</t>
  </si>
  <si>
    <t>BM RUST (2715-30)</t>
  </si>
  <si>
    <t>RAL 8004</t>
  </si>
  <si>
    <t>7587C</t>
  </si>
  <si>
    <t>Custom Wiggle Coffee table</t>
  </si>
  <si>
    <t>RAL 6019</t>
  </si>
  <si>
    <t>UK-5367</t>
  </si>
  <si>
    <t>1 X CUSTOM FELIX CONSOLE - W 120 x D 30 x H 100cm - DARK OLIVE / RAL 6019 FOR THE TOP</t>
  </si>
  <si>
    <t>BM - HC 154 Hale Navy</t>
  </si>
  <si>
    <t>US-8011</t>
  </si>
  <si>
    <t>1 X LARGE ROMA COFFEE TABLE 
CERUSED OAK / CUSTOM COLOR: HC 154 Hale Navy Lacquer High Gloss</t>
  </si>
  <si>
    <t>* 26/02/25: Gửi thông tin phát triển màu sắc</t>
  </si>
  <si>
    <t xml:space="preserve">Pale Eggshell </t>
  </si>
  <si>
    <r>
      <rPr>
        <b/>
        <sz val="11"/>
        <color theme="1"/>
        <rFont val="Calibri"/>
        <family val="2"/>
        <scheme val="minor"/>
      </rPr>
      <t>* Đã đưa thẻ màu ref:</t>
    </r>
    <r>
      <rPr>
        <b/>
        <sz val="11"/>
        <color rgb="FFFF0000"/>
        <rFont val="Calibri"/>
        <family val="2"/>
        <scheme val="minor"/>
      </rPr>
      <t xml:space="preserve">
Pale egg shell with 100% matte,100% gloss finish
* 17/02: Gửi thẻ màu cho khách
</t>
    </r>
    <r>
      <rPr>
        <b/>
        <sz val="11"/>
        <color rgb="FF7030A0"/>
        <rFont val="Calibri"/>
        <family val="2"/>
        <scheme val="minor"/>
      </rPr>
      <t>* KHÁCH DUYỆT MÀU 100% BÓNG</t>
    </r>
  </si>
  <si>
    <r>
      <t xml:space="preserve">Khách đổi từ màu Amethyst sang Ral 4004
Kèm thẻ màu kim loại đồng đánh bóng phủ keo
</t>
    </r>
    <r>
      <rPr>
        <b/>
        <sz val="11"/>
        <color theme="1"/>
        <rFont val="Calibri"/>
        <family val="2"/>
        <scheme val="minor"/>
      </rPr>
      <t xml:space="preserve">* 05/02: Gửi ref
* 17/02: Gửi thẻ màu cho khách
</t>
    </r>
    <r>
      <rPr>
        <b/>
        <sz val="11"/>
        <color rgb="FF7030A0"/>
        <rFont val="Calibri"/>
        <family val="2"/>
        <scheme val="minor"/>
      </rPr>
      <t>* KHÁCH ĐÃ DUYỆT MÀU</t>
    </r>
  </si>
  <si>
    <r>
      <t xml:space="preserve">Đã pha màu ở Thien Hong P07/24, gửi khách xác nhận màu
* Đã đưa thẻ màu ref:
</t>
    </r>
    <r>
      <rPr>
        <b/>
        <sz val="11"/>
        <color rgb="FFFF0000"/>
        <rFont val="Calibri"/>
        <family val="2"/>
        <scheme val="minor"/>
      </rPr>
      <t xml:space="preserve">* Cần gửi thẻ màu cho khách duyệt
* 17/02: Gửi thẻ màu cho khách
</t>
    </r>
    <r>
      <rPr>
        <b/>
        <sz val="11"/>
        <color rgb="FF7030A0"/>
        <rFont val="Calibri"/>
        <family val="2"/>
        <scheme val="minor"/>
      </rPr>
      <t>* KHÁCH ĐÃ DUYỆT MÀU</t>
    </r>
  </si>
  <si>
    <t>* 25/02: Gửi ref
Khách sẽ chọn màu để chốt cho sản phẩm</t>
  </si>
  <si>
    <t>Khách sẽ chọn màu để chốt cho sản phẩm</t>
  </si>
  <si>
    <t xml:space="preserve">
* 25/02: Gửi ref
Khách sẽ chọn màu để chốt cho sản phẩm</t>
  </si>
  <si>
    <t>FARROW AND BALL BLAZER 212</t>
  </si>
  <si>
    <t xml:space="preserve">1 X CUSTOM LARGE BELLES RIVES TRAY 
W 26" x D 41" x H 4" </t>
  </si>
  <si>
    <t>US-8074</t>
  </si>
  <si>
    <t>1 X CUSTOM LARGE BELLES RIVES TRAY 
W 26" x D 41" x H 4" 
FARROW AND BALL BLAZER 212</t>
  </si>
  <si>
    <t>DUSTY PINK</t>
  </si>
  <si>
    <t>US-8015</t>
  </si>
  <si>
    <t>CUSTOM CIGARETTE TABLE</t>
  </si>
  <si>
    <t>US-8033 ( 1 X CUSTOM BENEDICT COFFEE TABLE )</t>
  </si>
  <si>
    <t>US-8033</t>
  </si>
  <si>
    <t>BENJAMIN MOORE : CLOUD WHITE 967</t>
  </si>
  <si>
    <t xml:space="preserve"> BENJAMIN MOORE : NATURAL CREAM OC-14</t>
  </si>
  <si>
    <t>BENJAMIN MOORE :   BALLET WHITE OC-9</t>
  </si>
  <si>
    <t xml:space="preserve"> BENJAMIN MOORE :   BALLET WHITE OC-9</t>
  </si>
  <si>
    <t>US-8066</t>
  </si>
  <si>
    <t>* 10/03/25: Gửi Ref màu</t>
  </si>
  <si>
    <t>US-8020</t>
  </si>
  <si>
    <t>US-8035</t>
  </si>
  <si>
    <t>US-7930</t>
  </si>
  <si>
    <t>STOCK</t>
  </si>
  <si>
    <t>BENJAMIN MOORE: NEW YORK STATE OF MIND #805</t>
  </si>
  <si>
    <t>US-8046</t>
  </si>
  <si>
    <t>1 X CUSTOM LARGE FREDDIE TABLE</t>
  </si>
  <si>
    <t>NK KHAKI GREEN</t>
  </si>
  <si>
    <t>Mẫu nắp bút</t>
  </si>
  <si>
    <t>Bedside &amp; Coffee table</t>
  </si>
  <si>
    <t>* 18/03/25: Gửi Ref màu</t>
  </si>
  <si>
    <t>Sample</t>
  </si>
  <si>
    <t>Off Black</t>
  </si>
  <si>
    <t>Lamp sample</t>
  </si>
  <si>
    <t>*18/03/25: Gửi ref</t>
  </si>
  <si>
    <r>
      <t xml:space="preserve">* 25/02/25: Gửi thông tin phát triển màu sắc
</t>
    </r>
    <r>
      <rPr>
        <b/>
        <sz val="11"/>
        <color rgb="FFFF0000"/>
        <rFont val="Calibri"/>
        <family val="2"/>
        <scheme val="minor"/>
      </rPr>
      <t>*19/03/25: Gửi thẻ màu cho khách xem</t>
    </r>
  </si>
  <si>
    <t>US-8074 - FARROW AND BALL BLAZER 212</t>
  </si>
  <si>
    <t>BENJAMIN MOORE 756 VARSITY BLUES</t>
  </si>
  <si>
    <t>PO4-25</t>
  </si>
  <si>
    <t>* Đã phát triển màu PO5/24
Gửi khách xem màu lại</t>
  </si>
  <si>
    <t>US-8123</t>
  </si>
  <si>
    <t>BENJAMIN MOORE 807 SOFT SKY</t>
  </si>
  <si>
    <t>1X CUSTOM COLORED BENEDICT CHEST OF DRAWERS</t>
  </si>
  <si>
    <t>Benjamin Moore - Forest Green #2047-10</t>
  </si>
  <si>
    <t>US-8107</t>
  </si>
  <si>
    <t xml:space="preserve">2 X CUSTOM PRACTICAL COFFEE TABLE </t>
  </si>
  <si>
    <r>
      <t xml:space="preserve">* 10/02/25: Gửi infor to TH
* 7/03/25: đã pha màu xong, gửi hình cho khách duyệt
</t>
    </r>
    <r>
      <rPr>
        <b/>
        <sz val="11"/>
        <color rgb="FFFF0000"/>
        <rFont val="Calibri"/>
        <family val="2"/>
        <scheme val="minor"/>
      </rPr>
      <t xml:space="preserve">* 8/03/25: Gửi mẫu thẻ cho khách duyệt 
</t>
    </r>
    <r>
      <rPr>
        <b/>
        <sz val="11"/>
        <color theme="4" tint="-0.249977111117893"/>
        <rFont val="Calibri"/>
        <family val="2"/>
        <scheme val="minor"/>
      </rPr>
      <t>Khách đổi màu khác</t>
    </r>
  </si>
  <si>
    <t>Farrow &amp; Ball  Lamp Room Gray #88</t>
  </si>
  <si>
    <r>
      <t xml:space="preserve">* 25/02/25: Gửi thông tin phát triển màu sắc
</t>
    </r>
    <r>
      <rPr>
        <b/>
        <sz val="11"/>
        <color theme="4" tint="-0.249977111117893"/>
        <rFont val="Calibri"/>
        <family val="2"/>
        <scheme val="minor"/>
      </rPr>
      <t>*19/03/25: Gửi thẻ màu cho khách xem</t>
    </r>
  </si>
  <si>
    <t>*20/03/25: Gửi ref qua TH</t>
  </si>
  <si>
    <t>Splash Blue</t>
  </si>
  <si>
    <t>*20/03/25: Gửi ref</t>
  </si>
  <si>
    <t>US-7945</t>
  </si>
  <si>
    <t>Small Belles rives tray</t>
  </si>
  <si>
    <r>
      <t xml:space="preserve">* 5/11/24: Gửi ref màu
</t>
    </r>
    <r>
      <rPr>
        <b/>
        <sz val="11"/>
        <color rgb="FFFF0000"/>
        <rFont val="Calibri"/>
        <family val="2"/>
        <scheme val="minor"/>
      </rPr>
      <t xml:space="preserve">*18/11: Gửi thẻ màu cho khách duyệt
</t>
    </r>
  </si>
  <si>
    <r>
      <t xml:space="preserve">*20/03/25: gửi thông tin TH qua mail
</t>
    </r>
    <r>
      <rPr>
        <b/>
        <sz val="11"/>
        <color theme="4" tint="-0.249977111117893"/>
        <rFont val="Calibri"/>
        <family val="2"/>
        <scheme val="minor"/>
      </rPr>
      <t>*24/03/25: Gửi ref màu</t>
    </r>
  </si>
  <si>
    <r>
      <t xml:space="preserve">*20/03/25: gửi thông tin TH qua mail
</t>
    </r>
    <r>
      <rPr>
        <b/>
        <sz val="11"/>
        <color theme="4" tint="-0.249977111117893"/>
        <rFont val="Calibri"/>
        <family val="2"/>
        <scheme val="minor"/>
      </rPr>
      <t xml:space="preserve">*24/03/25: Khách yêu cầu gửi thẻ qua để review
*24/03/25: Gửi ref màu
</t>
    </r>
  </si>
  <si>
    <t>Thẻ Blush Pink From Client</t>
  </si>
  <si>
    <t>Thẻ màu Pale Beige của khách From client</t>
  </si>
  <si>
    <t>Mẫu giấy ( papper sample)</t>
  </si>
  <si>
    <t>Mẫu giấy màu của khách ( papper sample)</t>
  </si>
  <si>
    <t>Quạt màu của khách ( papper sample)</t>
  </si>
  <si>
    <t>Pantone F&amp;B của khách (from client)</t>
  </si>
  <si>
    <t>Pantone của khách (from client)</t>
  </si>
  <si>
    <t>Mẫu pantone 2393C của khách (from client)</t>
  </si>
  <si>
    <t>Thẻ màu 2645C của khách from client</t>
  </si>
  <si>
    <t>Physical (sent from client)</t>
  </si>
  <si>
    <t>Thẻ màu BEIGE của khách (from client)</t>
  </si>
  <si>
    <t>Thẻ màu Blood Orange của khách (from client)</t>
  </si>
  <si>
    <t>Thẻ màu BURN CLAY của khách(from client)</t>
  </si>
  <si>
    <t>Thẻ màu BURN CORAL của khách (from client)</t>
  </si>
  <si>
    <t>Thẻ khách CONSTANTIA BLUE 614 (from client)</t>
  </si>
  <si>
    <t>Thẻ khách COPPER BEECH 314 (from client)</t>
  </si>
  <si>
    <t>Mẫu giấy của khách (papper sample)</t>
  </si>
  <si>
    <t>Thẻ màu EUPHORBIA 545 (sent from client)</t>
  </si>
  <si>
    <t>Thẻ khách FUJI 102 (sent from client)</t>
  </si>
  <si>
    <t>miếng vải ( Frabric color sample)</t>
  </si>
  <si>
    <t>Thẻ màu GREY của khách (sent from client)</t>
  </si>
  <si>
    <t>Mẫu màu gỗ của khách ( wood sample swatch sent from client)</t>
  </si>
  <si>
    <t>Thẻ khách LADY CHAIRS LILAC 368 (sent from client)</t>
  </si>
  <si>
    <t>Thẻ khách LG AIR FORCE BLUE 260 (sent from client)</t>
  </si>
  <si>
    <t>Thẻ khách LG CELESTIAL BLUE 101 (sent from client)</t>
  </si>
  <si>
    <t>Thẻ khách LG CITRINE 71 (sent from client)</t>
  </si>
  <si>
    <t>Thẻ khách LG LIGHT PEACHBLOSSOM 3 (sent from client)</t>
  </si>
  <si>
    <t>Thẻ khách LG SALIX 99 (sent from client)</t>
  </si>
  <si>
    <t>Thẻ màu LIGHT GOLD 53 (sent from client)</t>
  </si>
  <si>
    <t>Miếng vải khách/ Thẻ màu (Fabric sample color)</t>
  </si>
  <si>
    <t>Miếng vải khách (fabric color sample)</t>
  </si>
  <si>
    <t>Miếng gỗ ( wood sample swatch sent from client)</t>
  </si>
  <si>
    <t>Thẻ màu 386C của khách (sent from client)</t>
  </si>
  <si>
    <t>Thẻ giấy khách gửi (paper color)</t>
  </si>
  <si>
    <t>Thẻ Porphyry của khách (sent from client)</t>
  </si>
  <si>
    <t>Hũ màu sơn của khách (color sent by client)</t>
  </si>
  <si>
    <t xml:space="preserve">Thẻ khách THE BOTANIST 574 </t>
  </si>
  <si>
    <t>*04/03/25 : gửi ref 
*24/03/25: Đã xem màu</t>
  </si>
  <si>
    <t>* 10/03/25: Gửi Ref màu
*24/03/25: Đã xem màu</t>
  </si>
  <si>
    <r>
      <t xml:space="preserve">*04/03/25 : gửi ref 
</t>
    </r>
    <r>
      <rPr>
        <b/>
        <sz val="11"/>
        <color theme="4" tint="-0.249977111117893"/>
        <rFont val="Arial"/>
        <family val="2"/>
      </rPr>
      <t xml:space="preserve">Đã gửi hình chụp so màu cho khách xem
</t>
    </r>
    <r>
      <rPr>
        <b/>
        <sz val="11"/>
        <color rgb="FFFF0000"/>
        <rFont val="Arial"/>
        <family val="2"/>
      </rPr>
      <t>*27/03/25: Khách đã duyệt màu</t>
    </r>
    <r>
      <rPr>
        <b/>
        <sz val="11"/>
        <color theme="1"/>
        <rFont val="Arial"/>
        <family val="2"/>
      </rPr>
      <t xml:space="preserve">
</t>
    </r>
  </si>
  <si>
    <t>27/03/25</t>
  </si>
  <si>
    <r>
      <t xml:space="preserve">
* 25/02: Gửi ref
</t>
    </r>
    <r>
      <rPr>
        <b/>
        <sz val="11"/>
        <color rgb="FFFF0000"/>
        <rFont val="Calibri"/>
        <family val="2"/>
        <scheme val="minor"/>
      </rPr>
      <t xml:space="preserve">*21/03/25: Gửi hình màu cho khách duyệt
</t>
    </r>
    <r>
      <rPr>
        <b/>
        <sz val="11"/>
        <color rgb="FF00B0F0"/>
        <rFont val="Calibri"/>
        <family val="2"/>
        <scheme val="minor"/>
      </rPr>
      <t>*28/03/25: Gửi thẻ ref cho khách</t>
    </r>
  </si>
  <si>
    <t>US-8032</t>
  </si>
  <si>
    <r>
      <t xml:space="preserve">* 26/02/25: Gửi thông tin phát triển màu sắc
</t>
    </r>
    <r>
      <rPr>
        <b/>
        <sz val="11"/>
        <color rgb="FF00B0F0"/>
        <rFont val="Calibri"/>
        <family val="2"/>
        <scheme val="minor"/>
      </rPr>
      <t xml:space="preserve">* 28/03/25: GƯI hình khách xem
</t>
    </r>
    <r>
      <rPr>
        <b/>
        <sz val="11"/>
        <color rgb="FFFF0000"/>
        <rFont val="Calibri"/>
        <family val="2"/>
        <scheme val="minor"/>
      </rPr>
      <t>Khách đã duyệt màu</t>
    </r>
    <r>
      <rPr>
        <b/>
        <sz val="11"/>
        <color theme="1"/>
        <rFont val="Calibri"/>
        <family val="2"/>
        <scheme val="minor"/>
      </rPr>
      <t xml:space="preserve">
</t>
    </r>
  </si>
  <si>
    <t>28/03/25</t>
  </si>
  <si>
    <r>
      <t xml:space="preserve">* 25/02: Gửi ref
</t>
    </r>
    <r>
      <rPr>
        <b/>
        <sz val="11"/>
        <color rgb="FFFF0000"/>
        <rFont val="Calibri"/>
        <family val="2"/>
        <scheme val="minor"/>
      </rPr>
      <t xml:space="preserve">*21/03/25: Gửi màu cho khách duyệt
</t>
    </r>
    <r>
      <rPr>
        <b/>
        <sz val="11"/>
        <color theme="4" tint="-0.249977111117893"/>
        <rFont val="Calibri"/>
        <family val="2"/>
        <scheme val="minor"/>
      </rPr>
      <t>* 27/03/25: Thẻ đã gửi tới khách</t>
    </r>
  </si>
  <si>
    <r>
      <t xml:space="preserve">* 10/03/25: Gửi Ref màu
*24/03/25: Đã xem màu
</t>
    </r>
    <r>
      <rPr>
        <b/>
        <sz val="11"/>
        <color rgb="FFFF0000"/>
        <rFont val="Arial"/>
        <family val="2"/>
      </rPr>
      <t xml:space="preserve">*28/03/25: Đã gửi hình cho khách xem
</t>
    </r>
    <r>
      <rPr>
        <b/>
        <sz val="11"/>
        <color theme="4" tint="-0.249977111117893"/>
        <rFont val="Arial"/>
        <family val="2"/>
      </rPr>
      <t>Khách đã duyệt màu</t>
    </r>
  </si>
  <si>
    <t>Benjamin Moore HC-105 Rockport Gray</t>
  </si>
  <si>
    <t>US-8126</t>
  </si>
  <si>
    <t>1 X GAMBREL NIGHTSTAND - BRONZE BASE / Benjamin Moore HC-105 Rockport Gray</t>
  </si>
  <si>
    <r>
      <t xml:space="preserve">* 11/02: Gửi ref
</t>
    </r>
    <r>
      <rPr>
        <b/>
        <sz val="11"/>
        <color rgb="FFFF0000"/>
        <rFont val="Calibri"/>
        <family val="2"/>
        <scheme val="minor"/>
      </rPr>
      <t xml:space="preserve">*21/03/25: Gửi hình màu cho khách duyệt
</t>
    </r>
    <r>
      <rPr>
        <b/>
        <sz val="11"/>
        <color theme="4" tint="-0.249977111117893"/>
        <rFont val="Calibri"/>
        <family val="2"/>
        <scheme val="minor"/>
      </rPr>
      <t>*24/03/25: Gửi thẻ cho khách duyệt
* 31/03/25: Khách duyệt màu</t>
    </r>
  </si>
  <si>
    <t>31/03/25</t>
  </si>
  <si>
    <r>
      <t xml:space="preserve">* 25/02: Gửi ref
</t>
    </r>
    <r>
      <rPr>
        <b/>
        <sz val="11"/>
        <color rgb="FFFF0000"/>
        <rFont val="Calibri"/>
        <family val="2"/>
        <scheme val="minor"/>
      </rPr>
      <t xml:space="preserve">*21/03/25: Gửi màu cho khách duyệt
</t>
    </r>
    <r>
      <rPr>
        <b/>
        <sz val="11"/>
        <color theme="4" tint="-0.249977111117893"/>
        <rFont val="Calibri"/>
        <family val="2"/>
        <scheme val="minor"/>
      </rPr>
      <t>* 27/03/25: Thẻ đã gửi tới khách
* 31/03/25: Khách chọn màu BM RUST (2715-30)</t>
    </r>
    <r>
      <rPr>
        <b/>
        <sz val="11"/>
        <color rgb="FFFF0000"/>
        <rFont val="Calibri"/>
        <family val="2"/>
        <scheme val="minor"/>
      </rPr>
      <t xml:space="preserve">
</t>
    </r>
  </si>
  <si>
    <t>Skip</t>
  </si>
  <si>
    <t>*01/04/25: Gửi ref màu</t>
  </si>
  <si>
    <t>Burnt Orange</t>
  </si>
  <si>
    <r>
      <t xml:space="preserve">* 26/03/25: Gửi thẻ khách xem , Daisy comment US 7432
</t>
    </r>
    <r>
      <rPr>
        <b/>
        <sz val="11"/>
        <color rgb="FFFF0000"/>
        <rFont val="Calibri"/>
        <family val="2"/>
        <scheme val="minor"/>
      </rPr>
      <t>* 02/04: Thẻ đã gửi tới khách</t>
    </r>
  </si>
  <si>
    <r>
      <t xml:space="preserve">* 07/03/25: Gửi Ref màu
</t>
    </r>
    <r>
      <rPr>
        <b/>
        <sz val="11"/>
        <color rgb="FFFF0000"/>
        <rFont val="Calibri"/>
        <family val="2"/>
        <scheme val="minor"/>
      </rPr>
      <t xml:space="preserve">*26/03/25: Đã gửi thẻ màu cho khách duyệt
* 02/04: Thẻ đã gửi tới khách
</t>
    </r>
  </si>
  <si>
    <r>
      <t xml:space="preserve">* 07/03/25: Gửi Ref màu
</t>
    </r>
    <r>
      <rPr>
        <b/>
        <sz val="11"/>
        <color rgb="FFFF0000"/>
        <rFont val="Calibri"/>
        <family val="2"/>
        <scheme val="minor"/>
      </rPr>
      <t>*26/03/25: Đã gửi thẻ màu cho khách duyệt
* 02/04: Thẻ đã gửi tới khách</t>
    </r>
  </si>
  <si>
    <t>skip</t>
  </si>
  <si>
    <r>
      <t xml:space="preserve">* 25/02: Gửi ref
</t>
    </r>
    <r>
      <rPr>
        <b/>
        <sz val="11"/>
        <color rgb="FFFF0000"/>
        <rFont val="Calibri"/>
        <family val="2"/>
        <scheme val="minor"/>
      </rPr>
      <t xml:space="preserve">*21/03/25: Gửi màu cho khách duyệt
</t>
    </r>
    <r>
      <rPr>
        <b/>
        <sz val="11"/>
        <color theme="4" tint="-0.249977111117893"/>
        <rFont val="Calibri"/>
        <family val="2"/>
        <scheme val="minor"/>
      </rPr>
      <t>* 27/03/25: Thẻ đã gửi tới khách
*02/04/25: Khách duyệt màu</t>
    </r>
  </si>
  <si>
    <r>
      <t xml:space="preserve">* 26/02: Gửi ref
</t>
    </r>
    <r>
      <rPr>
        <b/>
        <sz val="11"/>
        <color rgb="FFFF0000"/>
        <rFont val="Calibri"/>
        <family val="2"/>
        <scheme val="minor"/>
      </rPr>
      <t xml:space="preserve">*21/03/25: Gửi màu cho khách duyệt
</t>
    </r>
    <r>
      <rPr>
        <b/>
        <sz val="11"/>
        <color theme="4" tint="-0.249977111117893"/>
        <rFont val="Calibri"/>
        <family val="2"/>
        <scheme val="minor"/>
      </rPr>
      <t>* 27/03/25: Thẻ đã gửi tới khách
*02/04/25: Khách duyệt màu</t>
    </r>
  </si>
  <si>
    <t>UK-5398</t>
  </si>
  <si>
    <t>HEROLDIAN ART</t>
  </si>
  <si>
    <t>* 30/03/25: Gửi thẻ ref</t>
  </si>
  <si>
    <t>AURUM POPPY ORANGE</t>
  </si>
  <si>
    <t>AURUM POPPY ORANGE ( 7571C)</t>
  </si>
  <si>
    <t xml:space="preserve"> 3/22/2023 ( ĐÃ LÀM THẺ CHO AURUM 03/2023)</t>
  </si>
  <si>
    <t>AURUM DARK BURNT ORANGE</t>
  </si>
  <si>
    <t>SKIP</t>
  </si>
  <si>
    <t>Benjamin Moore - Vintage Claret 1364</t>
  </si>
  <si>
    <t>1 X CUSTOM LARGE BELLES RIVES COFFEE TABLE - W 60 X D 36 X H 18IN - Benjamin Moore - Vintage Claret 1364 / BRASS BASE</t>
  </si>
  <si>
    <t>Name</t>
  </si>
  <si>
    <t>Reference</t>
  </si>
  <si>
    <t>Ref image</t>
  </si>
  <si>
    <t>E:\Python\Project\Images\205.jpg</t>
  </si>
  <si>
    <t>E:\Python\Project\Images\954.jpg</t>
  </si>
  <si>
    <t>E:\Python\Project\Images\1343.jpg</t>
  </si>
  <si>
    <t>E:\Python\Project\Images\2004.jpg</t>
  </si>
  <si>
    <t>E:\Python\Project\Images\ MEDITERRANEAN OLIVE - Xanh tảo.jpg</t>
  </si>
  <si>
    <t>E:\Python\Project\Images\17-0636 TPX.jpg</t>
  </si>
  <si>
    <t>E:\Python\Project\Images\2014-20 - Cam đậm.jpg</t>
  </si>
  <si>
    <t>E:\Python\Project\Images\2014-30 - Cam nhạt.jpg</t>
  </si>
  <si>
    <t>E:\Python\Project\Images\2021-40 - Vàng  hoàng hôn.jpg</t>
  </si>
  <si>
    <t>E:\Python\Project\Images\2046-20 - Xanh vườn.jpg</t>
  </si>
  <si>
    <t>E:\Python\Project\Images\2046-30 - Xanh lục bảo.jpg</t>
  </si>
  <si>
    <t>E:\Python\Project\Images\2057-30/Naples  Blue - Xanh Napoli.jpg</t>
  </si>
  <si>
    <t>E:\Python\Project\Images\2066-10 - Xanh dương đậm.jpg</t>
  </si>
  <si>
    <t>E:\Python\Project\Images\2067-30 - Xanh chạng vạng.jpg</t>
  </si>
  <si>
    <t>E:\Python\Project\Images\2138C.jpg</t>
  </si>
  <si>
    <t>E:\Python\Project\Images\2144-10/Guacamole - Xanh Mexico.jpg</t>
  </si>
  <si>
    <t>E:\Python\Project\Images\2180C.jpg</t>
  </si>
  <si>
    <t>E:\Python\Project\Images\2204C.jpg</t>
  </si>
  <si>
    <t>E:\Python\Project\Images\2263C.jpg</t>
  </si>
  <si>
    <t>E:\Python\Project\Images\2393C.jpg</t>
  </si>
  <si>
    <t>E:\Python\Project\Images\2645C / LAVENDER - Tím biếc.jpg</t>
  </si>
  <si>
    <t>E:\Python\Project\Images\349C.jpg</t>
  </si>
  <si>
    <t>E:\Python\Project\Images\354C.jpg</t>
  </si>
  <si>
    <t>E:\Python\Project\Images\357C.jpg</t>
  </si>
  <si>
    <t>E:\Python\Project\Images\4224C.jpg</t>
  </si>
  <si>
    <t>E:\Python\Project\Images\5415C.jpg</t>
  </si>
  <si>
    <t>E:\Python\Project\Images\642C.jpg</t>
  </si>
  <si>
    <t>E:\Python\Project\Images\646C.jpg</t>
  </si>
  <si>
    <t>E:\Python\Project\Images\692C.jpg</t>
  </si>
  <si>
    <t>E:\Python\Project\Images\698C - Hồng phai TLC.jpg</t>
  </si>
  <si>
    <t>E:\Python\Project\Images\702C.jpg</t>
  </si>
  <si>
    <t>E:\Python\Project\Images\7493C.jpg</t>
  </si>
  <si>
    <t>E:\Python\Project\Images\ACID DROP - Vàng tươi TLC.jpg</t>
  </si>
  <si>
    <t>E:\Python\Project\Images\AF-495.jpg</t>
  </si>
  <si>
    <t>E:\Python\Project\Images\AMETHYST - Đỏ thẫm.jpg</t>
  </si>
  <si>
    <t>E:\Python\Project\Images\Arsenic - Xanh asen.jpg</t>
  </si>
  <si>
    <t>E:\Python\Project\Images\Asparagus Green - 454C.jpg</t>
  </si>
  <si>
    <t>E:\Python\Project\Images\AUBERGINE - Tím cà TLC.jpg</t>
  </si>
  <si>
    <t>E:\Python\Project\Images\AZZURO BLUE.jpg</t>
  </si>
  <si>
    <t>E:\Python\Project\Images\BASE PORCELAIN GLAZE - Nền xanh base.jpg</t>
  </si>
  <si>
    <t>E:\Python\Project\Images\BEIGE -Be TLC.jpg</t>
  </si>
  <si>
    <t>E:\Python\Project\Images\BEIGE EGGSHELL.jpg</t>
  </si>
  <si>
    <t>E:\Python\Project\Images\BHH Green.jpg</t>
  </si>
  <si>
    <t>E:\Python\Project\Images\BHH Pink - 706C.jpg</t>
  </si>
  <si>
    <t>E:\Python\Project\Images\Black lacquer with gold cartouche.jpg</t>
  </si>
  <si>
    <t>E:\Python\Project\Images\Black/Licorice Black - Đen tuyền.jpg</t>
  </si>
  <si>
    <t>E:\Python\Project\Images\BLOOD ORANGE - Cam huyết.jpg</t>
  </si>
  <si>
    <t>E:\Python\Project\Images\BLUE 801C.jpg</t>
  </si>
  <si>
    <t>E:\Python\Project\Images\BLUE LAPIS TLC.jpg</t>
  </si>
  <si>
    <t>E:\Python\Project\Images\Blue Sea.jpg</t>
  </si>
  <si>
    <t>E:\Python\Project\Images\BLUE/LEH BLUE - Xanh lam TLC.jpg</t>
  </si>
  <si>
    <t>E:\Python\Project\Images\Blueberry - Xanh việt quất.jpg</t>
  </si>
  <si>
    <t>E:\Python\Project\Images\BLUEBIRD - Xanh lông vũ TLC.jpg</t>
  </si>
  <si>
    <t>E:\Python\Project\Images\BLUSH PINK - Hồng ánh.jpg</t>
  </si>
  <si>
    <t>E:\Python\Project\Images\BM 1304 ALL-A-BLAZE.jpg</t>
  </si>
  <si>
    <t>E:\Python\Project\Images\BM HC-156 VAN DEUSEN BLUE.jpg</t>
  </si>
  <si>
    <t>E:\Python\Project\Images\Bold blue - Xanh 2064-10.jpg</t>
  </si>
  <si>
    <t>E:\Python\Project\Images\BONE/Pale Beige - Be nhạt.jpg</t>
  </si>
  <si>
    <t>E:\Python\Project\Images\Bordeaux Red - Đỏ đô.jpg</t>
  </si>
  <si>
    <t>E:\Python\Project\Images\Bottle Green - Xanh ve chai.jpg</t>
  </si>
  <si>
    <t>E:\Python\Project\Images\BRIGHT BLUE.jpg</t>
  </si>
  <si>
    <t>E:\Python\Project\Images\Bright White - Trắng sáng TLC.jpg</t>
  </si>
  <si>
    <t>E:\Python\Project\Images\Brinjol 222.jpg</t>
  </si>
  <si>
    <t>E:\Python\Project\Images\BROWN PORPHYRY.jpg</t>
  </si>
  <si>
    <t>E:\Python\Project\Images\BROWN TORTOISE.jpg</t>
  </si>
  <si>
    <t>E:\Python\Project\Images\BURGUNDY - Đỏ bầm.jpg</t>
  </si>
  <si>
    <t>E:\Python\Project\Images\BURNT CLAY - Nâu đất sét.jpg</t>
  </si>
  <si>
    <t>E:\Python\Project\Images\BURNT CORAL - Cam san hô.jpg</t>
  </si>
  <si>
    <t>E:\Python\Project\Images\BURNT ORANGE - Cam 656.jpg</t>
  </si>
  <si>
    <t>E:\Python\Project\Images\CABERNET RED.jpg</t>
  </si>
  <si>
    <t>E:\Python\Project\Images\CALKE GREEN - Xanh trầm.jpg</t>
  </si>
  <si>
    <t>E:\Python\Project\Images\CAPPUCCINO - Cà phê sữa.jpg</t>
  </si>
  <si>
    <t>E:\Python\Project\Images\CARDINAL RED.jpg</t>
  </si>
  <si>
    <t>E:\Python\Project\Images\Chantilly Lace - Trắng phai.jpg</t>
  </si>
  <si>
    <t>E:\Python\Project\Images\CHARTREUSE - Vàng rượu.jpg</t>
  </si>
  <si>
    <t>E:\Python\Project\Images\CHERRY RED.jpg</t>
  </si>
  <si>
    <t>E:\Python\Project\Images\Chilson Yellow - Vàng nhạt.jpg</t>
  </si>
  <si>
    <t>E:\Python\Project\Images\CHINABERRY CRIMSON - Xoan đỏ.jpg</t>
  </si>
  <si>
    <t>E:\Python\Project\Images\Chocolate Brown - Nâu socola.jpg</t>
  </si>
  <si>
    <t>E:\Python\Project\Images\CHURCHILL RED  - Đỏ 419.jpg</t>
  </si>
  <si>
    <t>E:\Python\Project\Images\CHURLISH GREEN - Xanh lục.jpg</t>
  </si>
  <si>
    <t>E:\Python\Project\Images\CINNABAR - Đỏ chu sa.jpg</t>
  </si>
  <si>
    <t>E:\Python\Project\Images\CITRON YELLOW / MARIGOLD YELLOW - Vàng chanh TLC.jpg</t>
  </si>
  <si>
    <t>E:\Python\Project\Images\COBALT BLUE - Xanh coban TLC.jpg</t>
  </si>
  <si>
    <t>E:\Python\Project\Images\CONSTANIA BLUE 614 - Xanh 614.jpg</t>
  </si>
  <si>
    <t>E:\Python\Project\Images\COPPER BEECH 314 - Nâu 314.jpg</t>
  </si>
  <si>
    <t>E:\Python\Project\Images\COURTYARD GREEN.jpg</t>
  </si>
  <si>
    <t>E:\Python\Project\Images\Crema (B) - Kem sữa.jpg</t>
  </si>
  <si>
    <t>E:\Python\Project\Images\Curator - Xanh phù sa.jpg</t>
  </si>
  <si>
    <t>E:\Python\Project\Images\Custom pink 0023 - Hồng 223.jpg</t>
  </si>
  <si>
    <t>E:\Python\Project\Images\DARK GREEN .jpg</t>
  </si>
  <si>
    <t>E:\Python\Project\Images\Dark Olive - Xanh olive.jpg</t>
  </si>
  <si>
    <t>E:\Python\Project\Images\DARK RED.jpg</t>
  </si>
  <si>
    <t>E:\Python\Project\Images\De Nimes - 299.jpg</t>
  </si>
  <si>
    <t>E:\Python\Project\Images\Drawing Room Blue - Xanh lam tím.jpg</t>
  </si>
  <si>
    <t>E:\Python\Project\Images\Dusty Pink - Hồng tro.jpg</t>
  </si>
  <si>
    <t>E:\Python\Project\Images\EGGPLANT - Tím nâu.jpg</t>
  </si>
  <si>
    <t>E:\Python\Project\Images\Elephant breath - Xám da voi.jpg</t>
  </si>
  <si>
    <t>E:\Python\Project\Images\ELEPHANT GREY - Xám tượng.jpg</t>
  </si>
  <si>
    <t>E:\Python\Project\Images\EMERALD.jpg</t>
  </si>
  <si>
    <t>E:\Python\Project\Images\Etruscan Red (H) - Gốm đỏ.jpg</t>
  </si>
  <si>
    <t>E:\Python\Project\Images\Euphorbia - Xanh thạch anh.jpg</t>
  </si>
  <si>
    <t>E:\Python\Project\Images\EVENING SAND - 7611C.jpg</t>
  </si>
  <si>
    <t>E:\Python\Project\Images\FAWN GREEN.jpg</t>
  </si>
  <si>
    <t>E:\Python\Project\Images\FLORIDA AQUA.jpg</t>
  </si>
  <si>
    <t>E:\Python\Project\Images\FRENCH BLUE - Xanh hải dương.jpg</t>
  </si>
  <si>
    <t>E:\Python\Project\Images\FUCHSIA PINK.jpg</t>
  </si>
  <si>
    <t>E:\Python\Project\Images\FUJI 102 - Trắng 102.jpg</t>
  </si>
  <si>
    <t>E:\Python\Project\Images\GARNET RED - Hồng lựu.jpg</t>
  </si>
  <si>
    <t>E:\Python\Project\Images\GARNET RED - V2 - Lựu mới.jpg</t>
  </si>
  <si>
    <t>E:\Python\Project\Images\Giles Blue - Xanh ghi lê.jpg</t>
  </si>
  <si>
    <t>E:\Python\Project\Images\GOLD BIASED STRIPE DESIGN.jpg</t>
  </si>
  <si>
    <t>E:\Python\Project\Images\GOLD CARTOUCHE DESIGN.jpg</t>
  </si>
  <si>
    <t>E:\Python\Project\Images\GOLD LINE/GOLD TRYM - Nhũ HE04.jpg</t>
  </si>
  <si>
    <t>E:\Python\Project\Images\GREEK KEY.jpg</t>
  </si>
  <si>
    <t>E:\Python\Project\Images\Green 3278C.jpg</t>
  </si>
  <si>
    <t>E:\Python\Project\Images\Green 345C.jpg</t>
  </si>
  <si>
    <t>E:\Python\Project\Images\Green Black - Xanh đen.jpg</t>
  </si>
  <si>
    <t>E:\Python\Project\Images\GREEN TORTOISE.jpg</t>
  </si>
  <si>
    <t>E:\Python\Project\Images\GREEN/LEH GREEN - Xanh lá TLC.jpg</t>
  </si>
  <si>
    <t>E:\Python\Project\Images\Grey - Xám TLC.jpg</t>
  </si>
  <si>
    <t>E:\Python\Project\Images\GREY GREEN - Xanh dừa.jpg</t>
  </si>
  <si>
    <t>E:\Python\Project\Images\Hague Blue - Xanh hải quân.jpg</t>
  </si>
  <si>
    <t>E:\Python\Project\Images\Heritage Red - Đỏ hoàng cung.jpg</t>
  </si>
  <si>
    <t>E:\Python\Project\Images\HORIZON BLUE.jpg</t>
  </si>
  <si>
    <t>E:\Python\Project\Images\HOWE BLUE.jpg</t>
  </si>
  <si>
    <t>E:\Python\Project\Images\Incarnadine - Đỏ 248.jpg</t>
  </si>
  <si>
    <t>E:\Python\Project\Images\INDIA YELLOW - Vàng 66.jpg</t>
  </si>
  <si>
    <t>E:\Python\Project\Images\Indigo Blue - Xanh indigo TLC.jpg</t>
  </si>
  <si>
    <t>E:\Python\Project\Images\Ivory - Trắng kem.jpg</t>
  </si>
  <si>
    <t>E:\Python\Project\Images\Ivy Green (F) - Xanh rêu.jpg</t>
  </si>
  <si>
    <t>E:\Python\Project\Images\James 108 - Xanh 108.jpg</t>
  </si>
  <si>
    <t>E:\Python\Project\Images\Jasper Green - Xanh thạch anh.jpg</t>
  </si>
  <si>
    <t>E:\Python\Project\Images\JD Blue.jpg</t>
  </si>
  <si>
    <t>E:\Python\Project\Images\JD Red.jpg</t>
  </si>
  <si>
    <t>E:\Python\Project\Images\KELLY GREEN.jpg</t>
  </si>
  <si>
    <t>E:\Python\Project\Images\KERMIT - Xanh nhái TLC.jpg</t>
  </si>
  <si>
    <t>E:\Python\Project\Images\KHAKI GREEN.jpg</t>
  </si>
  <si>
    <t>E:\Python\Project\Images\KRB EMERALD GREEN.jpg</t>
  </si>
  <si>
    <t>E:\Python\Project\Images\KRB LEAF GREEN.jpg</t>
  </si>
  <si>
    <t>E:\Python\Project\Images\KRB ORANGE.jpg</t>
  </si>
  <si>
    <t>E:\Python\Project\Images\KRB YELLOW - Vàng 124C.jpg</t>
  </si>
  <si>
    <t>E:\Python\Project\Images\LADY CHAIRS LILAC 368 - Hồng 368.jpg</t>
  </si>
  <si>
    <t>E:\Python\Project\Images\LAPIS BLUE.jpg</t>
  </si>
  <si>
    <t>E:\Python\Project\Images\LEH YELLOW - Vàng TLC.jpg</t>
  </si>
  <si>
    <t>E:\Python\Project\Images\LETTUCE GREEN - Xanh xà lách.jpg</t>
  </si>
  <si>
    <t>E:\Python\Project\Images\LG AIR FORCE BLUE 260 - Xanh 260.jpg</t>
  </si>
  <si>
    <t>E:\Python\Project\Images\LG CELESTIAL BLUE 101 - Xanh 101.jpg</t>
  </si>
  <si>
    <t>E:\Python\Project\Images\LG CITRINE 71 / CITRINE GREEN - Xanh 71.jpg</t>
  </si>
  <si>
    <t>E:\Python\Project\Images\LG LIGHT PEACHBLOSSOM 3 - Hồng xám.jpg</t>
  </si>
  <si>
    <t>E:\Python\Project\Images\LG SALIX 99 - Xanh 99.jpg</t>
  </si>
  <si>
    <t>E:\Python\Project\Images\LICHEN GREEN - Xanh địa y.jpg</t>
  </si>
  <si>
    <t>E:\Python\Project\Images\LIGHT GOLD 53 - Vàng 53.jpg</t>
  </si>
  <si>
    <t>E:\Python\Project\Images\LIGHT GREEN.jpg</t>
  </si>
  <si>
    <t>E:\Python\Project\Images\Light Olive - Xanh úa.jpg</t>
  </si>
  <si>
    <t>E:\Python\Project\Images\LILAC.jpg</t>
  </si>
  <si>
    <t>E:\Python\Project\Images\LINT - 5793C.jpg</t>
  </si>
  <si>
    <t>E:\Python\Project\Images\Loden Green - Xanh len.jpg</t>
  </si>
  <si>
    <t>E:\Python\Project\Images\LYFORD GREEN - Xanh bạc hà TLC.jpg</t>
  </si>
  <si>
    <t>E:\Python\Project\Images\MACASSAR.jpg</t>
  </si>
  <si>
    <t>E:\Python\Project\Images\MAGNOLIA GREEN.jpg</t>
  </si>
  <si>
    <t>E:\Python\Project\Images\Marine Blue - Xanh thủy thủ.jpg</t>
  </si>
  <si>
    <t>E:\Python\Project\Images\MAYAN GOLD - Vàng úa.jpg</t>
  </si>
  <si>
    <t>E:\Python\Project\Images\MEADOW GREEN - Xanh lục bình.jpg</t>
  </si>
  <si>
    <t>E:\Python\Project\Images\MID BLUE ( CERULLIAN BLUE).jpg</t>
  </si>
  <si>
    <t>E:\Python\Project\Images\Midnight Blue - Xanh bóng đêm.jpg</t>
  </si>
  <si>
    <t>E:\Python\Project\Images\MIMOSA - Vàng trinh nữ.jpg</t>
  </si>
  <si>
    <t>E:\Python\Project\Images\MINK BROWN - nâu cà phê.jpg</t>
  </si>
  <si>
    <t>E:\Python\Project\Images\MINT 621C.jpg</t>
  </si>
  <si>
    <t>E:\Python\Project\Images\Minty Green.jpg</t>
  </si>
  <si>
    <t>E:\Python\Project\Images\MP MUST TARD - Vàng MP.jpg</t>
  </si>
  <si>
    <t>E:\Python\Project\Images\MR BLACK.jpg</t>
  </si>
  <si>
    <t>E:\Python\Project\Images\MR BROWN - Nâu cà phê.jpg</t>
  </si>
  <si>
    <t>E:\Python\Project\Images\MR GREEN - Xanh lọ.jpg</t>
  </si>
  <si>
    <t>E:\Python\Project\Images\MR TAXI CAB YELLOW.jpg</t>
  </si>
  <si>
    <t>E:\Python\Project\Images\MUSTARD.jpg</t>
  </si>
  <si>
    <t>E:\Python\Project\Images\MUSTARD YELLOW - Vàng mù tạt.jpg</t>
  </si>
  <si>
    <t>E:\Python\Project\Images\Nasturtium pink - Hồng sen cạn.jpg</t>
  </si>
  <si>
    <t>E:\Python\Project\Images\NAVY - Xanh Navy.jpg</t>
  </si>
  <si>
    <t>E:\Python\Project\Images\Navy Blue.jpg</t>
  </si>
  <si>
    <t>E:\Python\Project\Images\OFF BLACK -Đen 57.jpg</t>
  </si>
  <si>
    <t>E:\Python\Project\Images\Off White - Trắng xám.jpg</t>
  </si>
  <si>
    <t>E:\Python\Project\Images\Old Blue Jean 839 - Xanh Jean.jpg</t>
  </si>
  <si>
    <t>E:\Python\Project\Images\Old White - Trắng xưa.jpg</t>
  </si>
  <si>
    <t>E:\Python\Project\Images\Opal - Hồng thạch.jpg</t>
  </si>
  <si>
    <t>E:\Python\Project\Images\ORANGE 4013C.jpg</t>
  </si>
  <si>
    <t>E:\Python\Project\Images\ORANGE PORPHYRY.jpg</t>
  </si>
  <si>
    <t>E:\Python\Project\Images\Oxblood Red - Huyết dụ.jpg</t>
  </si>
  <si>
    <t>E:\Python\Project\Images\P&amp;H ORANGE - Cam TLC.jpg</t>
  </si>
  <si>
    <t>E:\Python\Project\Images\PALE EGGSHELL.jpg</t>
  </si>
  <si>
    <t>E:\Python\Project\Images\Pale Grey - Xám phai TLC.jpg</t>
  </si>
  <si>
    <t>E:\Python\Project\Images\PALE PINK 7520C.jpg</t>
  </si>
  <si>
    <t>E:\Python\Project\Images\Pale teal - Xanh mòng két.jpg</t>
  </si>
  <si>
    <t>E:\Python\Project\Images\PALE YELLOW - Vàng lợt.jpg</t>
  </si>
  <si>
    <t>E:\Python\Project\Images\PARADISE PINK - Hồng thiên đường.jpg</t>
  </si>
  <si>
    <t>E:\Python\Project\Images\PARCHMENT SOLID - Vàng giả đá.jpg</t>
  </si>
  <si>
    <t>E:\Python\Project\Images\Parchment with Dash detail.jpg</t>
  </si>
  <si>
    <t>E:\Python\Project\Images\PEACH - Hồng trong.jpg</t>
  </si>
  <si>
    <t>E:\Python\Project\Images\PEACH WHIP - Hồng quả đào.jpg</t>
  </si>
  <si>
    <t>E:\Python\Project\Images\PEACOCK - Xanh công.jpg</t>
  </si>
  <si>
    <t>E:\Python\Project\Images\PETER PINK - Hồng PM.jpg</t>
  </si>
  <si>
    <t>E:\Python\Project\Images\Pimlico Blue - Xanh lợt.jpg</t>
  </si>
  <si>
    <t>E:\Python\Project\Images\Pineapple Yellow - Vàng dứa.jpg</t>
  </si>
  <si>
    <t>E:\Python\Project\Images\PINK - Hồng phấn.jpg</t>
  </si>
  <si>
    <t>E:\Python\Project\Images\Pink/Pale Pink - Hồng tơ.jpg</t>
  </si>
  <si>
    <t>E:\Python\Project\Images\Plimsoll - Xanh 655.jpg</t>
  </si>
  <si>
    <t>E:\Python\Project\Images\PM Sage Green - Xanh PM.jpg</t>
  </si>
  <si>
    <t>E:\Python\Project\Images\PORCELAIN GLAZE.jpg</t>
  </si>
  <si>
    <t>E:\Python\Project\Images\PORPHYRY - Nâu Porphyry.jpg</t>
  </si>
  <si>
    <t>E:\Python\Project\Images\Powder blue - Xám xanh.jpg</t>
  </si>
  <si>
    <t>E:\Python\Project\Images\Purbeck Stone - 275.jpg</t>
  </si>
  <si>
    <t>E:\Python\Project\Images\PUTTY - Xám bột.jpg</t>
  </si>
  <si>
    <t>E:\Python\Project\Images\RAL 1001 BEIGE.jpg</t>
  </si>
  <si>
    <t>E:\Python\Project\Images\RAL 120 40 20 - Xanh dương xỉ.jpg</t>
  </si>
  <si>
    <t>E:\Python\Project\Images\RAL 4007.jpg</t>
  </si>
  <si>
    <t>E:\Python\Project\Images\RAL 6003 - Xanh chuối.jpg</t>
  </si>
  <si>
    <t>E:\Python\Project\Images\RASPBERRY - Đỏ dâu.jpg</t>
  </si>
  <si>
    <t>E:\Python\Project\Images\RED LOGO TLC - Logo đỏ.jpg</t>
  </si>
  <si>
    <t>E:\Python\Project\Images\RED PORPHYRY.jpg</t>
  </si>
  <si>
    <t>E:\Python\Project\Images\RED/LEH RED - Đỏ TLC.jpg</t>
  </si>
  <si>
    <t>E:\Python\Project\Images\Rodeo - 1534.jpg</t>
  </si>
  <si>
    <t>E:\Python\Project\Images\SADDLE TAN - Vàng cam.jpg</t>
  </si>
  <si>
    <t>E:\Python\Project\Images\SAGE GREEN - Xanh xám TLC.jpg</t>
  </si>
  <si>
    <t>E:\Python\Project\Images\Sand IV - 264.jpg</t>
  </si>
  <si>
    <t>E:\Python\Project\Images\SAND V - 265.jpg</t>
  </si>
  <si>
    <t>E:\Python\Project\Images\SCALLION 519 - Vàng 519.jpg</t>
  </si>
  <si>
    <t>E:\Python\Project\Images\Sea Green (F) - Xanh nhạt.jpg</t>
  </si>
  <si>
    <t>E:\Python\Project\Images\SIENNA YELLOW.jpg</t>
  </si>
  <si>
    <t>E:\Python\Project\Images\Slate White - Trắng đá TLC.jpg</t>
  </si>
  <si>
    <t>E:\Python\Project\Images\SMOKE BLUE 5455C.jpg</t>
  </si>
  <si>
    <t>E:\Python\Project\Images\SPARROW BLUE / BLUE GUM 620 - Xanh Gum.jpg</t>
  </si>
  <si>
    <t>E:\Python\Project\Images\SPLASH BLUE - Xanh nước biển.jpg</t>
  </si>
  <si>
    <t>E:\Python\Project\Images\SS Brown 476C.jpg</t>
  </si>
  <si>
    <t>E:\Python\Project\Images\SS GREEN.jpg</t>
  </si>
  <si>
    <t>E:\Python\Project\Images\STARLING ORANGE - 2016-10.jpg</t>
  </si>
  <si>
    <t>E:\Python\Project\Images\SUGAR PINK - Hồng son.jpg</t>
  </si>
  <si>
    <t>E:\Python\Project\Images\SUNFLOWER .jpg</t>
  </si>
  <si>
    <t>E:\Python\Project\Images\SUNSHINE 2021-30 - Vàng mặt trời.jpg</t>
  </si>
  <si>
    <t>E:\Python\Project\Images\Super White - Trắng siêu.jpg</t>
  </si>
  <si>
    <t>E:\Python\Project\Images\Susanne Yellow / SS Yellow.jpg</t>
  </si>
  <si>
    <t>E:\Python\Project\Images\TAUPE - Xám nâu.jpg</t>
  </si>
  <si>
    <t>E:\Python\Project\Images\TAXI CAB - Vàng Taxi.jpg</t>
  </si>
  <si>
    <t>E:\Python\Project\Images\Teal - Xanh mòng két sậm.jpg</t>
  </si>
  <si>
    <t>E:\Python\Project\Images\TEMPLE PINK - Hồng chùa.jpg</t>
  </si>
  <si>
    <t>E:\Python\Project\Images\Terracotta(G) - Cam đất TLC.jpg</t>
  </si>
  <si>
    <t>E:\Python\Project\Images\THE BOTANIST 574 / BOTANY GREEN - Xanh 574.jpg</t>
  </si>
  <si>
    <t>E:\Python\Project\Images\TIFFANY BLUE - Xanh ngọc TLC.jpg</t>
  </si>
  <si>
    <t>E:\Python\Project\Images\TIVOLI BLUE / Tivoli 206 - Xanh 206.jpg</t>
  </si>
  <si>
    <t>E:\Python\Project\Images\TOBACCO - Nâu thuốc lá.jpg</t>
  </si>
  <si>
    <t>E:\Python\Project\Images\Vermilion Red/Chinese Red - Đỏ trung hoa.jpg</t>
  </si>
  <si>
    <t>E:\Python\Project\Images\Wales Green - Xanh lá mạ.jpg</t>
  </si>
  <si>
    <t>E:\Python\Project\Images\WARM GREY - Xám ấm TLC.jpg</t>
  </si>
  <si>
    <t>E:\Python\Project\Images\WC-60.jpg</t>
  </si>
  <si>
    <t>E:\Python\Project\Images\Wedgwood Blue - Xanh Kaki.jpg</t>
  </si>
  <si>
    <t>E:\Python\Project\Images\White Dove - Trắng sữa.jpg</t>
  </si>
  <si>
    <t>E:\Python\Project\Images\Xám phù sa.jpg</t>
  </si>
  <si>
    <t>E:\Python\Project\Images\YELLOW TORTOISE.jpg</t>
  </si>
  <si>
    <t>E:\Python\Project\Images\YVES BLUE - Xanh da trời.jpg</t>
  </si>
  <si>
    <t>E:\Python\Project\Images\ZINC YELLOW.jpg</t>
  </si>
  <si>
    <t>E:\Python\Project\Images\.jpg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</si>
</sst>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48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22"/>
      <color theme="1"/>
      <name val="Arial Narrow"/>
      <family val="2"/>
    </font>
    <font>
      <sz val="10"/>
      <color rgb="FF000000"/>
      <name val="CIDFont+F1"/>
    </font>
    <font>
      <sz val="11"/>
      <color rgb="FF242424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3"/>
      <name val="Calibri"/>
      <family val="2"/>
      <scheme val="minor"/>
    </font>
    <font>
      <sz val="22"/>
      <color theme="1"/>
      <name val="Arial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color rgb="FF000000"/>
      <name val="Arial"/>
      <family val="2"/>
    </font>
    <font>
      <sz val="12"/>
      <color theme="1"/>
      <name val="Arial"/>
      <family val="2"/>
    </font>
    <font>
      <sz val="11"/>
      <color rgb="FF000000"/>
      <name val="Calibri"/>
      <family val="2"/>
      <scheme val="minor"/>
    </font>
    <font>
      <b/>
      <sz val="16"/>
      <color rgb="FFFF0000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sz val="11"/>
      <color rgb="FF000000"/>
      <name val="Calibri Light"/>
      <family val="2"/>
      <scheme val="major"/>
    </font>
    <font>
      <sz val="15"/>
      <color theme="1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sz val="8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2"/>
      <color rgb="FF1E1F21"/>
      <name val="Arial"/>
      <family val="2"/>
    </font>
    <font>
      <b/>
      <sz val="11"/>
      <color rgb="FFFF0000"/>
      <name val="Arial"/>
      <family val="2"/>
    </font>
    <font>
      <b/>
      <sz val="11"/>
      <color rgb="FF1E1F21"/>
      <name val="Segoe UI"/>
      <family val="2"/>
    </font>
    <font>
      <b/>
      <sz val="11"/>
      <color theme="4" tint="-0.249977111117893"/>
      <name val="Calibri"/>
      <family val="2"/>
      <scheme val="minor"/>
    </font>
    <font>
      <b/>
      <sz val="8"/>
      <color rgb="FF1E1F21"/>
      <name val="Segoe UI"/>
      <family val="2"/>
    </font>
    <font>
      <b/>
      <sz val="11"/>
      <color rgb="FF0070C0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1"/>
      <color rgb="FF7030A0"/>
      <name val="Calibri"/>
      <family val="2"/>
      <scheme val="minor"/>
    </font>
    <font>
      <b/>
      <sz val="11"/>
      <color theme="4" tint="-0.249977111117893"/>
      <name val="Arial"/>
      <family val="2"/>
    </font>
    <font>
      <b/>
      <sz val="11"/>
      <color rgb="FF242424"/>
      <name val="Arial"/>
      <family val="2"/>
    </font>
    <font>
      <b/>
      <sz val="11"/>
      <color rgb="FF00B0F0"/>
      <name val="Calibri"/>
      <family val="2"/>
      <scheme val="minor"/>
    </font>
    <font>
      <b/>
      <sz val="16"/>
      <color rgb="FF1E1F21"/>
      <name val="Segoe UI"/>
      <family val="2"/>
    </font>
    <font>
      <b/>
      <sz val="20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2F2F2"/>
      </patternFill>
    </fill>
    <fill>
      <patternFill patternType="solid">
        <fgColor rgb="FF99FF9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</fills>
  <borders count="4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/>
      <right style="thin">
        <color indexed="64"/>
      </right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ck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  <border>
      <left/>
      <right/>
      <top/>
      <bottom style="thick">
        <color indexed="64"/>
      </bottom>
      <diagonal/>
    </border>
    <border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 diagonalUp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</borders>
  <cellStyleXfs count="3">
    <xf numFmtId="0" fontId="0" fillId="0" borderId="0"/>
    <xf numFmtId="0" fontId="7" fillId="0" borderId="0" applyNumberFormat="0" applyFill="0" applyBorder="0" applyAlignment="0" applyProtection="0"/>
    <xf numFmtId="0" fontId="30" fillId="13" borderId="20" applyNumberFormat="0" applyAlignment="0" applyProtection="0"/>
  </cellStyleXfs>
  <cellXfs count="545">
    <xf numFmtId="0" fontId="0" fillId="0" borderId="0" xfId="0"/>
    <xf numFmtId="0" fontId="0" fillId="0" borderId="0" xfId="0" applyAlignment="1">
      <alignment horizontal="center" vertical="center"/>
    </xf>
    <xf numFmtId="0" fontId="3" fillId="0" borderId="0" xfId="0" applyFont="1"/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 vertical="center"/>
    </xf>
    <xf numFmtId="0" fontId="4" fillId="3" borderId="0" xfId="0" applyFont="1" applyFill="1" applyAlignment="1">
      <alignment horizontal="center" vertical="center" wrapText="1"/>
    </xf>
    <xf numFmtId="0" fontId="4" fillId="3" borderId="0" xfId="0" applyFont="1" applyFill="1" applyAlignment="1">
      <alignment horizontal="center" vertical="center"/>
    </xf>
    <xf numFmtId="0" fontId="0" fillId="0" borderId="2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5" xfId="0" applyBorder="1" applyAlignment="1">
      <alignment vertical="center"/>
    </xf>
    <xf numFmtId="0" fontId="0" fillId="0" borderId="6" xfId="0" applyBorder="1" applyAlignment="1">
      <alignment vertical="center"/>
    </xf>
    <xf numFmtId="14" fontId="0" fillId="0" borderId="2" xfId="0" applyNumberFormat="1" applyBorder="1" applyAlignment="1">
      <alignment vertical="center"/>
    </xf>
    <xf numFmtId="0" fontId="0" fillId="0" borderId="3" xfId="0" applyBorder="1" applyAlignment="1">
      <alignment vertical="center" wrapText="1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4" fillId="0" borderId="5" xfId="0" applyFont="1" applyBorder="1" applyAlignment="1">
      <alignment vertical="center"/>
    </xf>
    <xf numFmtId="14" fontId="4" fillId="0" borderId="5" xfId="0" applyNumberFormat="1" applyFont="1" applyBorder="1" applyAlignment="1">
      <alignment vertical="center"/>
    </xf>
    <xf numFmtId="0" fontId="4" fillId="0" borderId="6" xfId="0" applyFont="1" applyBorder="1" applyAlignment="1">
      <alignment vertical="center"/>
    </xf>
    <xf numFmtId="0" fontId="5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vertical="center"/>
    </xf>
    <xf numFmtId="14" fontId="4" fillId="0" borderId="2" xfId="0" applyNumberFormat="1" applyFont="1" applyBorder="1" applyAlignment="1">
      <alignment vertical="center"/>
    </xf>
    <xf numFmtId="0" fontId="4" fillId="0" borderId="3" xfId="0" applyFont="1" applyBorder="1" applyAlignment="1">
      <alignment vertical="center"/>
    </xf>
    <xf numFmtId="0" fontId="5" fillId="3" borderId="0" xfId="0" applyFont="1" applyFill="1" applyAlignment="1">
      <alignment horizontal="center" vertical="center" wrapText="1"/>
    </xf>
    <xf numFmtId="0" fontId="3" fillId="0" borderId="2" xfId="0" applyFont="1" applyBorder="1" applyAlignment="1">
      <alignment vertical="center"/>
    </xf>
    <xf numFmtId="0" fontId="3" fillId="0" borderId="5" xfId="0" applyFont="1" applyBorder="1" applyAlignment="1">
      <alignment vertical="center"/>
    </xf>
    <xf numFmtId="0" fontId="3" fillId="0" borderId="0" xfId="0" applyFont="1" applyAlignment="1">
      <alignment vertical="center"/>
    </xf>
    <xf numFmtId="0" fontId="4" fillId="4" borderId="0" xfId="0" applyFont="1" applyFill="1" applyAlignment="1">
      <alignment horizontal="center" vertical="center" wrapText="1"/>
    </xf>
    <xf numFmtId="0" fontId="5" fillId="4" borderId="0" xfId="0" applyFont="1" applyFill="1" applyAlignment="1">
      <alignment horizontal="center" vertical="center" wrapText="1"/>
    </xf>
    <xf numFmtId="0" fontId="4" fillId="4" borderId="0" xfId="0" applyFont="1" applyFill="1" applyAlignment="1">
      <alignment horizontal="center" vertical="center"/>
    </xf>
    <xf numFmtId="0" fontId="0" fillId="0" borderId="2" xfId="0" applyBorder="1"/>
    <xf numFmtId="0" fontId="0" fillId="0" borderId="3" xfId="0" applyBorder="1"/>
    <xf numFmtId="0" fontId="0" fillId="0" borderId="5" xfId="0" applyBorder="1"/>
    <xf numFmtId="0" fontId="0" fillId="0" borderId="6" xfId="0" applyBorder="1"/>
    <xf numFmtId="0" fontId="0" fillId="0" borderId="1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2" xfId="0" applyBorder="1" applyAlignment="1">
      <alignment vertical="center" wrapText="1"/>
    </xf>
    <xf numFmtId="0" fontId="4" fillId="0" borderId="3" xfId="0" applyFont="1" applyBorder="1" applyAlignment="1">
      <alignment vertical="center" wrapText="1"/>
    </xf>
    <xf numFmtId="0" fontId="5" fillId="2" borderId="8" xfId="0" applyFont="1" applyFill="1" applyBorder="1" applyAlignment="1">
      <alignment horizontal="center" vertical="center" wrapText="1"/>
    </xf>
    <xf numFmtId="0" fontId="4" fillId="2" borderId="8" xfId="0" applyFont="1" applyFill="1" applyBorder="1" applyAlignment="1">
      <alignment horizontal="center" vertical="center" wrapText="1"/>
    </xf>
    <xf numFmtId="0" fontId="2" fillId="0" borderId="3" xfId="0" applyFont="1" applyBorder="1" applyAlignment="1">
      <alignment vertical="center" wrapText="1"/>
    </xf>
    <xf numFmtId="0" fontId="4" fillId="0" borderId="6" xfId="0" applyFont="1" applyBorder="1" applyAlignment="1">
      <alignment vertical="center" wrapText="1"/>
    </xf>
    <xf numFmtId="0" fontId="0" fillId="0" borderId="0" xfId="0" applyAlignment="1">
      <alignment wrapText="1"/>
    </xf>
    <xf numFmtId="14" fontId="0" fillId="0" borderId="2" xfId="0" applyNumberFormat="1" applyBorder="1"/>
    <xf numFmtId="0" fontId="4" fillId="0" borderId="0" xfId="0" applyFont="1" applyAlignment="1">
      <alignment vertical="center"/>
    </xf>
    <xf numFmtId="0" fontId="5" fillId="0" borderId="12" xfId="0" applyFont="1" applyBorder="1" applyAlignment="1">
      <alignment horizontal="center" vertical="center"/>
    </xf>
    <xf numFmtId="0" fontId="4" fillId="0" borderId="13" xfId="0" applyFont="1" applyBorder="1" applyAlignment="1">
      <alignment vertical="center" wrapText="1"/>
    </xf>
    <xf numFmtId="0" fontId="4" fillId="0" borderId="13" xfId="0" applyFont="1" applyBorder="1" applyAlignment="1">
      <alignment vertical="center"/>
    </xf>
    <xf numFmtId="0" fontId="5" fillId="0" borderId="2" xfId="0" applyFont="1" applyBorder="1" applyAlignment="1">
      <alignment vertical="center" wrapText="1"/>
    </xf>
    <xf numFmtId="0" fontId="5" fillId="0" borderId="5" xfId="0" applyFont="1" applyBorder="1" applyAlignment="1">
      <alignment vertical="center" wrapText="1"/>
    </xf>
    <xf numFmtId="0" fontId="3" fillId="0" borderId="0" xfId="0" applyFont="1" applyAlignment="1">
      <alignment wrapText="1"/>
    </xf>
    <xf numFmtId="0" fontId="0" fillId="7" borderId="0" xfId="0" applyFill="1"/>
    <xf numFmtId="0" fontId="0" fillId="0" borderId="14" xfId="0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3" fillId="3" borderId="14" xfId="0" applyFont="1" applyFill="1" applyBorder="1" applyAlignment="1">
      <alignment horizontal="center" vertical="center"/>
    </xf>
    <xf numFmtId="0" fontId="3" fillId="3" borderId="14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4" fillId="2" borderId="7" xfId="0" applyFont="1" applyFill="1" applyBorder="1" applyAlignment="1">
      <alignment horizontal="center" vertical="center"/>
    </xf>
    <xf numFmtId="0" fontId="4" fillId="0" borderId="0" xfId="0" applyFont="1"/>
    <xf numFmtId="0" fontId="5" fillId="0" borderId="3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0" borderId="0" xfId="0" applyFont="1" applyAlignment="1">
      <alignment horizontal="center" wrapText="1"/>
    </xf>
    <xf numFmtId="0" fontId="4" fillId="0" borderId="2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0" fillId="8" borderId="14" xfId="0" applyFill="1" applyBorder="1" applyAlignment="1">
      <alignment horizontal="center" vertical="center" wrapText="1"/>
    </xf>
    <xf numFmtId="0" fontId="0" fillId="8" borderId="0" xfId="0" applyFill="1"/>
    <xf numFmtId="0" fontId="0" fillId="0" borderId="14" xfId="0" applyBorder="1" applyAlignment="1">
      <alignment vertical="center"/>
    </xf>
    <xf numFmtId="0" fontId="0" fillId="0" borderId="14" xfId="0" applyBorder="1" applyAlignment="1">
      <alignment horizontal="center"/>
    </xf>
    <xf numFmtId="0" fontId="0" fillId="0" borderId="14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3" xfId="0" applyBorder="1" applyAlignment="1">
      <alignment wrapText="1"/>
    </xf>
    <xf numFmtId="0" fontId="0" fillId="0" borderId="14" xfId="0" applyBorder="1" applyAlignment="1">
      <alignment horizontal="left" vertical="center" wrapText="1"/>
    </xf>
    <xf numFmtId="0" fontId="0" fillId="0" borderId="14" xfId="0" applyBorder="1"/>
    <xf numFmtId="0" fontId="11" fillId="8" borderId="14" xfId="0" applyFont="1" applyFill="1" applyBorder="1" applyAlignment="1">
      <alignment vertical="center"/>
    </xf>
    <xf numFmtId="0" fontId="0" fillId="0" borderId="9" xfId="0" applyBorder="1"/>
    <xf numFmtId="0" fontId="0" fillId="0" borderId="14" xfId="0" applyBorder="1" applyAlignment="1">
      <alignment wrapText="1"/>
    </xf>
    <xf numFmtId="0" fontId="0" fillId="0" borderId="17" xfId="0" applyBorder="1"/>
    <xf numFmtId="0" fontId="4" fillId="7" borderId="0" xfId="0" applyFont="1" applyFill="1" applyAlignment="1">
      <alignment vertical="center"/>
    </xf>
    <xf numFmtId="0" fontId="15" fillId="0" borderId="0" xfId="0" applyFont="1"/>
    <xf numFmtId="0" fontId="16" fillId="3" borderId="14" xfId="0" applyFont="1" applyFill="1" applyBorder="1" applyAlignment="1">
      <alignment horizontal="center" vertical="center"/>
    </xf>
    <xf numFmtId="0" fontId="16" fillId="3" borderId="14" xfId="0" applyFont="1" applyFill="1" applyBorder="1" applyAlignment="1">
      <alignment horizontal="center" vertical="center" wrapText="1"/>
    </xf>
    <xf numFmtId="0" fontId="15" fillId="0" borderId="14" xfId="0" applyFont="1" applyBorder="1" applyAlignment="1">
      <alignment horizontal="center" vertical="center"/>
    </xf>
    <xf numFmtId="0" fontId="15" fillId="0" borderId="14" xfId="0" applyFont="1" applyBorder="1" applyAlignment="1">
      <alignment horizontal="center" vertical="center" wrapText="1"/>
    </xf>
    <xf numFmtId="0" fontId="18" fillId="0" borderId="14" xfId="0" applyFont="1" applyBorder="1" applyAlignment="1">
      <alignment horizontal="center" vertical="center" wrapText="1"/>
    </xf>
    <xf numFmtId="0" fontId="15" fillId="0" borderId="15" xfId="0" applyFont="1" applyBorder="1"/>
    <xf numFmtId="0" fontId="15" fillId="0" borderId="9" xfId="0" applyFont="1" applyBorder="1" applyAlignment="1">
      <alignment horizontal="left" vertical="center"/>
    </xf>
    <xf numFmtId="0" fontId="15" fillId="0" borderId="9" xfId="0" applyFont="1" applyBorder="1" applyAlignment="1">
      <alignment horizontal="left" vertical="center" wrapText="1"/>
    </xf>
    <xf numFmtId="0" fontId="16" fillId="3" borderId="9" xfId="0" applyFont="1" applyFill="1" applyBorder="1" applyAlignment="1">
      <alignment horizontal="center" vertical="center"/>
    </xf>
    <xf numFmtId="0" fontId="14" fillId="0" borderId="15" xfId="0" applyFont="1" applyBorder="1" applyAlignment="1">
      <alignment vertical="center"/>
    </xf>
    <xf numFmtId="0" fontId="16" fillId="0" borderId="15" xfId="0" applyFont="1" applyBorder="1" applyAlignment="1">
      <alignment horizontal="center" vertical="center"/>
    </xf>
    <xf numFmtId="0" fontId="19" fillId="0" borderId="15" xfId="0" applyFont="1" applyBorder="1" applyAlignment="1">
      <alignment vertical="center"/>
    </xf>
    <xf numFmtId="0" fontId="15" fillId="0" borderId="15" xfId="0" applyFont="1" applyBorder="1" applyAlignment="1">
      <alignment vertical="center"/>
    </xf>
    <xf numFmtId="0" fontId="0" fillId="5" borderId="14" xfId="0" applyFill="1" applyBorder="1"/>
    <xf numFmtId="0" fontId="0" fillId="0" borderId="11" xfId="0" applyBorder="1" applyAlignment="1">
      <alignment horizontal="center" vertical="center" wrapText="1"/>
    </xf>
    <xf numFmtId="0" fontId="15" fillId="0" borderId="0" xfId="0" applyFont="1" applyAlignment="1">
      <alignment horizontal="left"/>
    </xf>
    <xf numFmtId="0" fontId="0" fillId="8" borderId="14" xfId="0" applyFill="1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11" fillId="3" borderId="14" xfId="0" applyFont="1" applyFill="1" applyBorder="1" applyAlignment="1">
      <alignment horizontal="center" vertical="center"/>
    </xf>
    <xf numFmtId="0" fontId="3" fillId="3" borderId="16" xfId="0" applyFont="1" applyFill="1" applyBorder="1" applyAlignment="1">
      <alignment horizontal="center" vertical="center"/>
    </xf>
    <xf numFmtId="0" fontId="15" fillId="0" borderId="7" xfId="0" applyFont="1" applyBorder="1" applyAlignment="1">
      <alignment horizontal="center" vertical="center"/>
    </xf>
    <xf numFmtId="0" fontId="15" fillId="0" borderId="19" xfId="0" applyFont="1" applyBorder="1" applyAlignment="1">
      <alignment horizontal="center" vertical="center"/>
    </xf>
    <xf numFmtId="0" fontId="15" fillId="0" borderId="19" xfId="0" applyFont="1" applyBorder="1" applyAlignment="1">
      <alignment horizontal="center" vertical="center" wrapText="1"/>
    </xf>
    <xf numFmtId="14" fontId="0" fillId="8" borderId="14" xfId="0" applyNumberFormat="1" applyFill="1" applyBorder="1" applyAlignment="1">
      <alignment horizontal="center" vertical="center" wrapText="1"/>
    </xf>
    <xf numFmtId="14" fontId="0" fillId="0" borderId="14" xfId="0" applyNumberFormat="1" applyBorder="1" applyAlignment="1">
      <alignment horizontal="center" vertical="center" wrapText="1"/>
    </xf>
    <xf numFmtId="0" fontId="0" fillId="7" borderId="14" xfId="0" applyFill="1" applyBorder="1"/>
    <xf numFmtId="0" fontId="0" fillId="7" borderId="14" xfId="0" applyFill="1" applyBorder="1" applyAlignment="1">
      <alignment wrapText="1"/>
    </xf>
    <xf numFmtId="0" fontId="23" fillId="0" borderId="0" xfId="0" applyFont="1" applyAlignment="1">
      <alignment vertical="center"/>
    </xf>
    <xf numFmtId="0" fontId="22" fillId="0" borderId="6" xfId="0" applyFont="1" applyBorder="1" applyAlignment="1">
      <alignment horizontal="center" vertical="center" wrapText="1"/>
    </xf>
    <xf numFmtId="0" fontId="23" fillId="0" borderId="0" xfId="0" applyFont="1" applyAlignment="1">
      <alignment vertical="center" wrapText="1"/>
    </xf>
    <xf numFmtId="0" fontId="4" fillId="0" borderId="0" xfId="0" applyFont="1" applyAlignment="1">
      <alignment vertical="center" wrapText="1"/>
    </xf>
    <xf numFmtId="0" fontId="4" fillId="5" borderId="3" xfId="0" applyFont="1" applyFill="1" applyBorder="1" applyAlignment="1">
      <alignment vertical="center" wrapText="1"/>
    </xf>
    <xf numFmtId="0" fontId="23" fillId="4" borderId="0" xfId="0" applyFont="1" applyFill="1" applyAlignment="1">
      <alignment horizontal="center" vertical="center" wrapText="1"/>
    </xf>
    <xf numFmtId="0" fontId="0" fillId="0" borderId="15" xfId="0" applyBorder="1"/>
    <xf numFmtId="0" fontId="0" fillId="5" borderId="14" xfId="0" applyFill="1" applyBorder="1" applyAlignment="1">
      <alignment wrapText="1"/>
    </xf>
    <xf numFmtId="0" fontId="0" fillId="0" borderId="14" xfId="0" applyBorder="1" applyAlignment="1">
      <alignment horizontal="center" wrapText="1"/>
    </xf>
    <xf numFmtId="0" fontId="25" fillId="8" borderId="0" xfId="0" applyFont="1" applyFill="1" applyAlignment="1">
      <alignment vertical="center"/>
    </xf>
    <xf numFmtId="0" fontId="26" fillId="0" borderId="14" xfId="0" applyFont="1" applyBorder="1" applyAlignment="1">
      <alignment horizontal="left" vertical="center"/>
    </xf>
    <xf numFmtId="0" fontId="0" fillId="3" borderId="14" xfId="0" applyFill="1" applyBorder="1" applyAlignment="1">
      <alignment horizontal="left" vertical="center"/>
    </xf>
    <xf numFmtId="0" fontId="0" fillId="9" borderId="14" xfId="0" applyFill="1" applyBorder="1" applyAlignment="1">
      <alignment vertical="center"/>
    </xf>
    <xf numFmtId="0" fontId="0" fillId="2" borderId="14" xfId="0" applyFill="1" applyBorder="1" applyAlignment="1">
      <alignment vertical="center"/>
    </xf>
    <xf numFmtId="0" fontId="3" fillId="3" borderId="8" xfId="0" applyFont="1" applyFill="1" applyBorder="1" applyAlignment="1">
      <alignment horizontal="center" vertical="center"/>
    </xf>
    <xf numFmtId="0" fontId="4" fillId="6" borderId="0" xfId="0" applyFont="1" applyFill="1" applyAlignment="1">
      <alignment vertical="center" wrapText="1"/>
    </xf>
    <xf numFmtId="0" fontId="0" fillId="5" borderId="9" xfId="0" applyFill="1" applyBorder="1"/>
    <xf numFmtId="14" fontId="15" fillId="0" borderId="14" xfId="0" applyNumberFormat="1" applyFont="1" applyBorder="1" applyAlignment="1">
      <alignment horizontal="center" vertical="center"/>
    </xf>
    <xf numFmtId="0" fontId="15" fillId="0" borderId="14" xfId="0" applyFont="1" applyBorder="1" applyAlignment="1">
      <alignment horizontal="left" vertical="center" wrapText="1"/>
    </xf>
    <xf numFmtId="0" fontId="5" fillId="5" borderId="2" xfId="0" applyFont="1" applyFill="1" applyBorder="1" applyAlignment="1">
      <alignment vertical="center" wrapText="1"/>
    </xf>
    <xf numFmtId="0" fontId="4" fillId="5" borderId="2" xfId="0" applyFont="1" applyFill="1" applyBorder="1" applyAlignment="1">
      <alignment vertical="center"/>
    </xf>
    <xf numFmtId="0" fontId="4" fillId="5" borderId="2" xfId="0" applyFont="1" applyFill="1" applyBorder="1" applyAlignment="1">
      <alignment horizontal="center" vertical="center"/>
    </xf>
    <xf numFmtId="14" fontId="4" fillId="5" borderId="2" xfId="0" applyNumberFormat="1" applyFont="1" applyFill="1" applyBorder="1" applyAlignment="1">
      <alignment vertical="center"/>
    </xf>
    <xf numFmtId="0" fontId="5" fillId="5" borderId="3" xfId="0" applyFont="1" applyFill="1" applyBorder="1" applyAlignment="1">
      <alignment horizontal="center" vertical="center" wrapText="1"/>
    </xf>
    <xf numFmtId="0" fontId="4" fillId="5" borderId="3" xfId="0" applyFont="1" applyFill="1" applyBorder="1" applyAlignment="1">
      <alignment vertical="center"/>
    </xf>
    <xf numFmtId="0" fontId="4" fillId="5" borderId="0" xfId="0" applyFont="1" applyFill="1" applyAlignment="1">
      <alignment vertical="center"/>
    </xf>
    <xf numFmtId="0" fontId="5" fillId="5" borderId="1" xfId="0" applyFont="1" applyFill="1" applyBorder="1" applyAlignment="1">
      <alignment horizontal="center" vertical="center"/>
    </xf>
    <xf numFmtId="0" fontId="0" fillId="0" borderId="9" xfId="0" applyBorder="1" applyAlignment="1">
      <alignment vertical="center"/>
    </xf>
    <xf numFmtId="0" fontId="0" fillId="0" borderId="14" xfId="0" applyBorder="1" applyAlignment="1">
      <alignment vertical="center" wrapText="1"/>
    </xf>
    <xf numFmtId="0" fontId="0" fillId="0" borderId="15" xfId="0" applyBorder="1" applyAlignment="1">
      <alignment vertical="center"/>
    </xf>
    <xf numFmtId="0" fontId="5" fillId="0" borderId="2" xfId="0" applyFont="1" applyBorder="1" applyAlignment="1">
      <alignment horizontal="center" vertical="center" wrapText="1"/>
    </xf>
    <xf numFmtId="0" fontId="3" fillId="0" borderId="0" xfId="0" applyFont="1" applyAlignment="1">
      <alignment horizontal="center" wrapText="1"/>
    </xf>
    <xf numFmtId="0" fontId="4" fillId="2" borderId="7" xfId="0" applyFont="1" applyFill="1" applyBorder="1" applyAlignment="1">
      <alignment horizontal="center" vertical="center" wrapText="1"/>
    </xf>
    <xf numFmtId="0" fontId="4" fillId="5" borderId="0" xfId="0" applyFont="1" applyFill="1" applyAlignment="1">
      <alignment vertical="center" wrapText="1"/>
    </xf>
    <xf numFmtId="14" fontId="0" fillId="0" borderId="14" xfId="0" applyNumberFormat="1" applyBorder="1" applyAlignment="1">
      <alignment horizontal="center" vertical="center"/>
    </xf>
    <xf numFmtId="0" fontId="2" fillId="5" borderId="3" xfId="0" applyFont="1" applyFill="1" applyBorder="1" applyAlignment="1">
      <alignment vertical="center" wrapText="1"/>
    </xf>
    <xf numFmtId="0" fontId="0" fillId="8" borderId="0" xfId="0" applyFill="1" applyAlignment="1">
      <alignment horizontal="center" vertical="center"/>
    </xf>
    <xf numFmtId="0" fontId="0" fillId="7" borderId="14" xfId="0" applyFill="1" applyBorder="1" applyAlignment="1">
      <alignment horizontal="center" vertical="center" wrapText="1"/>
    </xf>
    <xf numFmtId="0" fontId="0" fillId="7" borderId="14" xfId="0" applyFill="1" applyBorder="1" applyAlignment="1">
      <alignment horizontal="left" vertical="center"/>
    </xf>
    <xf numFmtId="14" fontId="0" fillId="0" borderId="14" xfId="0" applyNumberFormat="1" applyBorder="1" applyAlignment="1">
      <alignment vertical="center"/>
    </xf>
    <xf numFmtId="0" fontId="5" fillId="7" borderId="1" xfId="0" applyFont="1" applyFill="1" applyBorder="1" applyAlignment="1">
      <alignment horizontal="center" vertical="center"/>
    </xf>
    <xf numFmtId="0" fontId="5" fillId="7" borderId="2" xfId="0" applyFont="1" applyFill="1" applyBorder="1" applyAlignment="1">
      <alignment vertical="center" wrapText="1"/>
    </xf>
    <xf numFmtId="0" fontId="4" fillId="7" borderId="2" xfId="0" applyFont="1" applyFill="1" applyBorder="1" applyAlignment="1">
      <alignment vertical="center"/>
    </xf>
    <xf numFmtId="0" fontId="4" fillId="7" borderId="2" xfId="0" applyFont="1" applyFill="1" applyBorder="1" applyAlignment="1">
      <alignment horizontal="center" vertical="center"/>
    </xf>
    <xf numFmtId="0" fontId="4" fillId="7" borderId="3" xfId="0" applyFont="1" applyFill="1" applyBorder="1" applyAlignment="1">
      <alignment vertical="center" wrapText="1"/>
    </xf>
    <xf numFmtId="0" fontId="5" fillId="7" borderId="3" xfId="0" applyFont="1" applyFill="1" applyBorder="1" applyAlignment="1">
      <alignment horizontal="center" vertical="center" wrapText="1"/>
    </xf>
    <xf numFmtId="0" fontId="4" fillId="7" borderId="3" xfId="0" applyFont="1" applyFill="1" applyBorder="1" applyAlignment="1">
      <alignment vertical="center"/>
    </xf>
    <xf numFmtId="0" fontId="4" fillId="7" borderId="0" xfId="0" applyFont="1" applyFill="1" applyAlignment="1">
      <alignment vertical="center" wrapText="1"/>
    </xf>
    <xf numFmtId="49" fontId="15" fillId="0" borderId="0" xfId="0" applyNumberFormat="1" applyFont="1"/>
    <xf numFmtId="0" fontId="0" fillId="7" borderId="9" xfId="0" applyFill="1" applyBorder="1"/>
    <xf numFmtId="0" fontId="0" fillId="10" borderId="9" xfId="0" applyFill="1" applyBorder="1"/>
    <xf numFmtId="0" fontId="0" fillId="6" borderId="0" xfId="0" applyFill="1"/>
    <xf numFmtId="14" fontId="0" fillId="7" borderId="14" xfId="0" applyNumberFormat="1" applyFill="1" applyBorder="1" applyAlignment="1">
      <alignment horizontal="center" vertical="center" wrapText="1"/>
    </xf>
    <xf numFmtId="0" fontId="0" fillId="7" borderId="14" xfId="0" applyFill="1" applyBorder="1" applyAlignment="1">
      <alignment horizontal="left" vertical="center" wrapText="1"/>
    </xf>
    <xf numFmtId="0" fontId="5" fillId="0" borderId="5" xfId="0" applyFont="1" applyBorder="1" applyAlignment="1">
      <alignment horizontal="center" vertical="center" wrapText="1"/>
    </xf>
    <xf numFmtId="0" fontId="5" fillId="5" borderId="2" xfId="0" applyFont="1" applyFill="1" applyBorder="1" applyAlignment="1">
      <alignment horizontal="center" vertical="center" wrapText="1"/>
    </xf>
    <xf numFmtId="0" fontId="5" fillId="7" borderId="2" xfId="0" applyFont="1" applyFill="1" applyBorder="1" applyAlignment="1">
      <alignment horizontal="center" vertical="center" wrapText="1"/>
    </xf>
    <xf numFmtId="0" fontId="12" fillId="7" borderId="15" xfId="0" applyFont="1" applyFill="1" applyBorder="1" applyAlignment="1">
      <alignment wrapText="1"/>
    </xf>
    <xf numFmtId="49" fontId="0" fillId="0" borderId="0" xfId="0" applyNumberFormat="1" applyAlignment="1">
      <alignment vertical="center"/>
    </xf>
    <xf numFmtId="0" fontId="0" fillId="0" borderId="15" xfId="0" applyBorder="1" applyAlignment="1">
      <alignment wrapText="1"/>
    </xf>
    <xf numFmtId="0" fontId="17" fillId="0" borderId="14" xfId="1" applyFont="1" applyBorder="1" applyAlignment="1">
      <alignment horizontal="center" vertical="center"/>
    </xf>
    <xf numFmtId="0" fontId="18" fillId="0" borderId="14" xfId="0" applyFont="1" applyBorder="1" applyAlignment="1">
      <alignment horizontal="center" vertical="center"/>
    </xf>
    <xf numFmtId="14" fontId="15" fillId="0" borderId="9" xfId="0" applyNumberFormat="1" applyFont="1" applyBorder="1" applyAlignment="1">
      <alignment horizontal="left" vertical="center"/>
    </xf>
    <xf numFmtId="0" fontId="0" fillId="12" borderId="0" xfId="0" applyFill="1"/>
    <xf numFmtId="0" fontId="29" fillId="0" borderId="0" xfId="0" applyFont="1" applyAlignment="1">
      <alignment vertical="center"/>
    </xf>
    <xf numFmtId="0" fontId="29" fillId="0" borderId="0" xfId="0" applyFont="1" applyAlignment="1">
      <alignment vertical="center" wrapText="1"/>
    </xf>
    <xf numFmtId="0" fontId="12" fillId="0" borderId="14" xfId="0" applyFont="1" applyBorder="1" applyAlignment="1">
      <alignment wrapText="1"/>
    </xf>
    <xf numFmtId="0" fontId="2" fillId="0" borderId="14" xfId="0" applyFont="1" applyBorder="1" applyAlignment="1">
      <alignment wrapText="1"/>
    </xf>
    <xf numFmtId="0" fontId="4" fillId="7" borderId="14" xfId="0" applyFont="1" applyFill="1" applyBorder="1"/>
    <xf numFmtId="0" fontId="4" fillId="12" borderId="14" xfId="0" applyFont="1" applyFill="1" applyBorder="1"/>
    <xf numFmtId="0" fontId="0" fillId="14" borderId="14" xfId="0" applyFill="1" applyBorder="1"/>
    <xf numFmtId="0" fontId="4" fillId="14" borderId="14" xfId="0" applyFont="1" applyFill="1" applyBorder="1"/>
    <xf numFmtId="0" fontId="0" fillId="14" borderId="0" xfId="0" applyFill="1" applyAlignment="1">
      <alignment wrapText="1"/>
    </xf>
    <xf numFmtId="0" fontId="3" fillId="3" borderId="19" xfId="0" applyFont="1" applyFill="1" applyBorder="1" applyAlignment="1">
      <alignment horizontal="center" vertical="center"/>
    </xf>
    <xf numFmtId="0" fontId="0" fillId="0" borderId="22" xfId="0" applyBorder="1"/>
    <xf numFmtId="0" fontId="0" fillId="0" borderId="23" xfId="0" applyBorder="1"/>
    <xf numFmtId="0" fontId="0" fillId="0" borderId="25" xfId="0" applyBorder="1"/>
    <xf numFmtId="0" fontId="0" fillId="14" borderId="25" xfId="0" applyFill="1" applyBorder="1"/>
    <xf numFmtId="0" fontId="0" fillId="0" borderId="27" xfId="0" applyBorder="1"/>
    <xf numFmtId="0" fontId="0" fillId="0" borderId="28" xfId="0" applyBorder="1"/>
    <xf numFmtId="0" fontId="0" fillId="0" borderId="15" xfId="0" applyBorder="1" applyAlignment="1">
      <alignment horizontal="center"/>
    </xf>
    <xf numFmtId="0" fontId="32" fillId="0" borderId="0" xfId="0" applyFont="1" applyAlignment="1">
      <alignment vertical="center"/>
    </xf>
    <xf numFmtId="0" fontId="31" fillId="0" borderId="6" xfId="0" applyFont="1" applyBorder="1" applyAlignment="1">
      <alignment horizontal="center" vertical="center" wrapText="1"/>
    </xf>
    <xf numFmtId="0" fontId="32" fillId="0" borderId="0" xfId="0" applyFont="1" applyAlignment="1">
      <alignment vertical="center" wrapText="1"/>
    </xf>
    <xf numFmtId="0" fontId="32" fillId="0" borderId="5" xfId="0" applyFont="1" applyBorder="1" applyAlignment="1">
      <alignment vertical="center"/>
    </xf>
    <xf numFmtId="0" fontId="0" fillId="5" borderId="0" xfId="0" applyFill="1"/>
    <xf numFmtId="0" fontId="0" fillId="6" borderId="14" xfId="0" applyFill="1" applyBorder="1" applyAlignment="1">
      <alignment vertical="center" wrapText="1"/>
    </xf>
    <xf numFmtId="0" fontId="0" fillId="6" borderId="14" xfId="0" applyFill="1" applyBorder="1" applyAlignment="1">
      <alignment vertical="center"/>
    </xf>
    <xf numFmtId="14" fontId="0" fillId="0" borderId="14" xfId="0" applyNumberFormat="1" applyBorder="1"/>
    <xf numFmtId="0" fontId="0" fillId="0" borderId="0" xfId="0" applyAlignment="1">
      <alignment horizontal="left"/>
    </xf>
    <xf numFmtId="0" fontId="0" fillId="5" borderId="15" xfId="0" applyFill="1" applyBorder="1"/>
    <xf numFmtId="0" fontId="0" fillId="6" borderId="15" xfId="0" applyFill="1" applyBorder="1"/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vertical="center"/>
    </xf>
    <xf numFmtId="14" fontId="0" fillId="0" borderId="0" xfId="0" applyNumberFormat="1" applyAlignment="1">
      <alignment vertical="center"/>
    </xf>
    <xf numFmtId="0" fontId="0" fillId="0" borderId="0" xfId="0" applyAlignment="1">
      <alignment vertical="center" wrapText="1"/>
    </xf>
    <xf numFmtId="0" fontId="32" fillId="3" borderId="0" xfId="0" applyFont="1" applyFill="1" applyAlignment="1">
      <alignment horizontal="center" vertical="center"/>
    </xf>
    <xf numFmtId="0" fontId="15" fillId="0" borderId="8" xfId="0" applyFont="1" applyBorder="1" applyAlignment="1">
      <alignment horizontal="center" vertical="center"/>
    </xf>
    <xf numFmtId="0" fontId="0" fillId="14" borderId="0" xfId="0" applyFill="1"/>
    <xf numFmtId="0" fontId="15" fillId="0" borderId="0" xfId="0" applyFont="1" applyAlignment="1">
      <alignment wrapText="1"/>
    </xf>
    <xf numFmtId="0" fontId="15" fillId="10" borderId="14" xfId="0" applyFont="1" applyFill="1" applyBorder="1" applyAlignment="1">
      <alignment horizontal="center" vertical="center" wrapText="1"/>
    </xf>
    <xf numFmtId="0" fontId="15" fillId="10" borderId="14" xfId="0" applyFont="1" applyFill="1" applyBorder="1" applyAlignment="1">
      <alignment horizontal="center" vertical="center"/>
    </xf>
    <xf numFmtId="0" fontId="15" fillId="10" borderId="9" xfId="0" applyFont="1" applyFill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0" fillId="6" borderId="14" xfId="0" applyFill="1" applyBorder="1" applyAlignment="1">
      <alignment horizontal="left" vertical="center"/>
    </xf>
    <xf numFmtId="0" fontId="0" fillId="14" borderId="9" xfId="0" applyFill="1" applyBorder="1"/>
    <xf numFmtId="0" fontId="2" fillId="14" borderId="14" xfId="0" applyFont="1" applyFill="1" applyBorder="1" applyAlignment="1">
      <alignment wrapText="1"/>
    </xf>
    <xf numFmtId="0" fontId="26" fillId="2" borderId="14" xfId="0" applyFont="1" applyFill="1" applyBorder="1" applyAlignment="1">
      <alignment horizontal="center" vertical="center"/>
    </xf>
    <xf numFmtId="0" fontId="25" fillId="0" borderId="14" xfId="0" applyFont="1" applyBorder="1" applyAlignment="1">
      <alignment horizontal="left" vertical="top"/>
    </xf>
    <xf numFmtId="0" fontId="25" fillId="0" borderId="14" xfId="0" applyFont="1" applyBorder="1" applyAlignment="1">
      <alignment horizontal="left" vertical="center"/>
    </xf>
    <xf numFmtId="0" fontId="26" fillId="0" borderId="14" xfId="0" applyFont="1" applyBorder="1" applyAlignment="1">
      <alignment horizontal="left" vertical="center" wrapText="1"/>
    </xf>
    <xf numFmtId="0" fontId="25" fillId="0" borderId="0" xfId="0" applyFont="1"/>
    <xf numFmtId="0" fontId="26" fillId="0" borderId="0" xfId="0" applyFont="1" applyAlignment="1">
      <alignment vertical="center"/>
    </xf>
    <xf numFmtId="0" fontId="25" fillId="0" borderId="0" xfId="0" applyFont="1" applyAlignment="1">
      <alignment vertical="center"/>
    </xf>
    <xf numFmtId="0" fontId="26" fillId="0" borderId="0" xfId="0" applyFont="1"/>
    <xf numFmtId="0" fontId="15" fillId="15" borderId="9" xfId="0" applyFont="1" applyFill="1" applyBorder="1" applyAlignment="1">
      <alignment horizontal="left" vertical="center" wrapText="1"/>
    </xf>
    <xf numFmtId="0" fontId="0" fillId="0" borderId="14" xfId="0" applyBorder="1" applyAlignment="1">
      <alignment horizontal="left"/>
    </xf>
    <xf numFmtId="0" fontId="0" fillId="0" borderId="15" xfId="0" applyBorder="1" applyAlignment="1">
      <alignment vertical="center" wrapText="1"/>
    </xf>
    <xf numFmtId="0" fontId="7" fillId="0" borderId="14" xfId="1" applyFill="1" applyBorder="1" applyAlignment="1">
      <alignment horizontal="left" vertical="center" wrapText="1"/>
    </xf>
    <xf numFmtId="0" fontId="9" fillId="0" borderId="14" xfId="0" applyFont="1" applyBorder="1" applyAlignment="1">
      <alignment horizontal="left" vertical="center" wrapText="1"/>
    </xf>
    <xf numFmtId="0" fontId="10" fillId="0" borderId="0" xfId="0" applyFont="1" applyAlignment="1">
      <alignment horizontal="left" vertical="center" wrapText="1"/>
    </xf>
    <xf numFmtId="0" fontId="10" fillId="0" borderId="0" xfId="0" applyFont="1" applyAlignment="1">
      <alignment horizontal="left" vertical="center"/>
    </xf>
    <xf numFmtId="0" fontId="0" fillId="0" borderId="7" xfId="0" applyBorder="1" applyAlignment="1">
      <alignment horizontal="left" vertical="center" wrapText="1"/>
    </xf>
    <xf numFmtId="0" fontId="0" fillId="0" borderId="19" xfId="0" applyBorder="1" applyAlignment="1">
      <alignment horizontal="left" vertical="center" wrapText="1"/>
    </xf>
    <xf numFmtId="0" fontId="20" fillId="0" borderId="14" xfId="0" applyFont="1" applyBorder="1" applyAlignment="1">
      <alignment horizontal="left" vertical="center" wrapText="1"/>
    </xf>
    <xf numFmtId="0" fontId="20" fillId="0" borderId="7" xfId="0" applyFont="1" applyBorder="1" applyAlignment="1">
      <alignment horizontal="left" vertical="center" wrapText="1"/>
    </xf>
    <xf numFmtId="0" fontId="0" fillId="0" borderId="8" xfId="0" applyBorder="1" applyAlignment="1">
      <alignment horizontal="left" vertical="center" wrapText="1"/>
    </xf>
    <xf numFmtId="0" fontId="24" fillId="0" borderId="14" xfId="0" applyFont="1" applyBorder="1" applyAlignment="1">
      <alignment horizontal="left" vertical="center" wrapText="1"/>
    </xf>
    <xf numFmtId="0" fontId="0" fillId="15" borderId="14" xfId="0" applyFill="1" applyBorder="1" applyAlignment="1">
      <alignment horizontal="left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/>
    <xf numFmtId="0" fontId="0" fillId="0" borderId="7" xfId="0" applyBorder="1"/>
    <xf numFmtId="0" fontId="0" fillId="0" borderId="29" xfId="0" applyBorder="1"/>
    <xf numFmtId="0" fontId="0" fillId="0" borderId="29" xfId="0" applyBorder="1" applyAlignment="1">
      <alignment horizontal="center"/>
    </xf>
    <xf numFmtId="0" fontId="0" fillId="0" borderId="29" xfId="0" applyBorder="1" applyAlignment="1">
      <alignment horizontal="center" vertical="center"/>
    </xf>
    <xf numFmtId="0" fontId="0" fillId="0" borderId="30" xfId="0" applyBorder="1"/>
    <xf numFmtId="0" fontId="0" fillId="0" borderId="29" xfId="0" applyBorder="1" applyAlignment="1">
      <alignment wrapText="1"/>
    </xf>
    <xf numFmtId="0" fontId="0" fillId="0" borderId="7" xfId="0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14" fontId="3" fillId="0" borderId="14" xfId="0" applyNumberFormat="1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1" fillId="8" borderId="14" xfId="0" applyFont="1" applyFill="1" applyBorder="1" applyAlignment="1">
      <alignment horizontal="center" vertical="center" wrapText="1"/>
    </xf>
    <xf numFmtId="0" fontId="0" fillId="0" borderId="29" xfId="0" applyBorder="1" applyAlignment="1">
      <alignment horizontal="center" vertical="center" wrapText="1"/>
    </xf>
    <xf numFmtId="22" fontId="1" fillId="8" borderId="14" xfId="0" applyNumberFormat="1" applyFont="1" applyFill="1" applyBorder="1" applyAlignment="1">
      <alignment horizontal="center" vertical="center" wrapText="1"/>
    </xf>
    <xf numFmtId="0" fontId="3" fillId="0" borderId="19" xfId="0" applyFont="1" applyBorder="1" applyAlignment="1">
      <alignment horizontal="center" vertical="center"/>
    </xf>
    <xf numFmtId="0" fontId="3" fillId="0" borderId="7" xfId="0" applyFont="1" applyBorder="1" applyAlignment="1">
      <alignment vertical="center"/>
    </xf>
    <xf numFmtId="0" fontId="3" fillId="0" borderId="14" xfId="0" applyFont="1" applyBorder="1" applyAlignment="1">
      <alignment horizontal="left" vertical="center"/>
    </xf>
    <xf numFmtId="0" fontId="16" fillId="16" borderId="14" xfId="0" applyFont="1" applyFill="1" applyBorder="1" applyAlignment="1">
      <alignment horizontal="center" vertical="center"/>
    </xf>
    <xf numFmtId="0" fontId="3" fillId="0" borderId="7" xfId="0" applyFont="1" applyBorder="1" applyAlignment="1">
      <alignment horizontal="left" vertical="center"/>
    </xf>
    <xf numFmtId="0" fontId="3" fillId="0" borderId="29" xfId="0" applyFont="1" applyBorder="1" applyAlignment="1">
      <alignment horizontal="center" vertical="center"/>
    </xf>
    <xf numFmtId="14" fontId="3" fillId="0" borderId="19" xfId="0" applyNumberFormat="1" applyFont="1" applyBorder="1" applyAlignment="1">
      <alignment horizontal="center" vertical="center"/>
    </xf>
    <xf numFmtId="14" fontId="3" fillId="0" borderId="7" xfId="0" applyNumberFormat="1" applyFont="1" applyBorder="1" applyAlignment="1">
      <alignment horizontal="center" vertical="center"/>
    </xf>
    <xf numFmtId="14" fontId="3" fillId="0" borderId="29" xfId="0" applyNumberFormat="1" applyFont="1" applyBorder="1" applyAlignment="1">
      <alignment horizontal="center" vertical="center"/>
    </xf>
    <xf numFmtId="0" fontId="0" fillId="0" borderId="7" xfId="0" applyBorder="1" applyAlignment="1">
      <alignment wrapText="1"/>
    </xf>
    <xf numFmtId="0" fontId="3" fillId="0" borderId="7" xfId="0" applyFont="1" applyBorder="1" applyAlignment="1">
      <alignment horizontal="center" vertical="center" wrapText="1"/>
    </xf>
    <xf numFmtId="0" fontId="3" fillId="0" borderId="14" xfId="0" applyFont="1" applyBorder="1" applyAlignment="1">
      <alignment horizontal="center" vertical="center" wrapText="1"/>
    </xf>
    <xf numFmtId="0" fontId="3" fillId="0" borderId="29" xfId="0" applyFont="1" applyBorder="1" applyAlignment="1">
      <alignment horizontal="center" vertical="center" wrapText="1"/>
    </xf>
    <xf numFmtId="14" fontId="3" fillId="0" borderId="35" xfId="0" applyNumberFormat="1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 wrapText="1"/>
    </xf>
    <xf numFmtId="0" fontId="0" fillId="0" borderId="17" xfId="0" applyBorder="1" applyAlignment="1">
      <alignment vertical="center"/>
    </xf>
    <xf numFmtId="0" fontId="0" fillId="0" borderId="7" xfId="0" applyBorder="1" applyAlignment="1">
      <alignment horizontal="left" vertical="center"/>
    </xf>
    <xf numFmtId="0" fontId="0" fillId="0" borderId="7" xfId="0" applyBorder="1" applyAlignment="1">
      <alignment vertical="center"/>
    </xf>
    <xf numFmtId="0" fontId="0" fillId="0" borderId="7" xfId="0" applyBorder="1" applyAlignment="1">
      <alignment horizontal="center"/>
    </xf>
    <xf numFmtId="0" fontId="0" fillId="0" borderId="29" xfId="0" applyBorder="1" applyAlignment="1">
      <alignment horizontal="left" vertical="center" wrapText="1"/>
    </xf>
    <xf numFmtId="0" fontId="0" fillId="0" borderId="7" xfId="0" applyBorder="1" applyAlignment="1">
      <alignment vertical="center" wrapText="1"/>
    </xf>
    <xf numFmtId="0" fontId="3" fillId="15" borderId="14" xfId="0" applyFont="1" applyFill="1" applyBorder="1" applyAlignment="1">
      <alignment horizontal="center" vertical="center"/>
    </xf>
    <xf numFmtId="0" fontId="0" fillId="15" borderId="14" xfId="0" applyFill="1" applyBorder="1"/>
    <xf numFmtId="0" fontId="0" fillId="15" borderId="29" xfId="0" applyFill="1" applyBorder="1"/>
    <xf numFmtId="0" fontId="0" fillId="15" borderId="7" xfId="0" applyFill="1" applyBorder="1"/>
    <xf numFmtId="0" fontId="0" fillId="15" borderId="0" xfId="0" applyFill="1"/>
    <xf numFmtId="0" fontId="0" fillId="0" borderId="9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2" fillId="7" borderId="14" xfId="0" applyFont="1" applyFill="1" applyBorder="1" applyAlignment="1">
      <alignment horizontal="center" vertical="center" wrapText="1"/>
    </xf>
    <xf numFmtId="0" fontId="0" fillId="0" borderId="35" xfId="0" applyBorder="1" applyAlignment="1">
      <alignment horizontal="center" vertical="center"/>
    </xf>
    <xf numFmtId="0" fontId="0" fillId="0" borderId="35" xfId="0" applyBorder="1" applyAlignment="1">
      <alignment horizontal="center" vertical="center" wrapText="1"/>
    </xf>
    <xf numFmtId="0" fontId="0" fillId="0" borderId="37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35" fillId="0" borderId="0" xfId="0" applyFont="1" applyAlignment="1">
      <alignment horizontal="center" vertical="center"/>
    </xf>
    <xf numFmtId="0" fontId="0" fillId="0" borderId="16" xfId="0" applyBorder="1" applyAlignment="1">
      <alignment vertical="center"/>
    </xf>
    <xf numFmtId="0" fontId="0" fillId="0" borderId="19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19" xfId="0" applyBorder="1" applyAlignment="1">
      <alignment vertical="center" wrapText="1"/>
    </xf>
    <xf numFmtId="0" fontId="0" fillId="0" borderId="8" xfId="0" applyBorder="1" applyAlignment="1">
      <alignment vertical="center" wrapText="1"/>
    </xf>
    <xf numFmtId="0" fontId="35" fillId="0" borderId="14" xfId="0" applyFont="1" applyBorder="1" applyAlignment="1">
      <alignment horizontal="center" vertical="center"/>
    </xf>
    <xf numFmtId="0" fontId="35" fillId="0" borderId="14" xfId="0" applyFont="1" applyBorder="1" applyAlignment="1">
      <alignment horizontal="center" vertical="center" wrapText="1"/>
    </xf>
    <xf numFmtId="0" fontId="3" fillId="7" borderId="0" xfId="0" applyFont="1" applyFill="1" applyAlignment="1">
      <alignment horizontal="center" vertical="center" wrapText="1"/>
    </xf>
    <xf numFmtId="0" fontId="3" fillId="7" borderId="0" xfId="0" applyFont="1" applyFill="1" applyAlignment="1">
      <alignment horizontal="center" vertical="center"/>
    </xf>
    <xf numFmtId="0" fontId="0" fillId="0" borderId="19" xfId="0" applyBorder="1" applyAlignment="1">
      <alignment horizontal="center" vertical="center" wrapText="1"/>
    </xf>
    <xf numFmtId="0" fontId="0" fillId="0" borderId="29" xfId="0" applyBorder="1" applyAlignment="1">
      <alignment vertical="center"/>
    </xf>
    <xf numFmtId="0" fontId="0" fillId="0" borderId="19" xfId="0" applyBorder="1"/>
    <xf numFmtId="0" fontId="35" fillId="0" borderId="19" xfId="0" applyFont="1" applyBorder="1" applyAlignment="1">
      <alignment horizontal="center" vertical="center"/>
    </xf>
    <xf numFmtId="0" fontId="35" fillId="0" borderId="19" xfId="0" applyFont="1" applyBorder="1" applyAlignment="1">
      <alignment horizontal="center" vertical="center" wrapText="1"/>
    </xf>
    <xf numFmtId="0" fontId="15" fillId="7" borderId="14" xfId="0" applyFont="1" applyFill="1" applyBorder="1" applyAlignment="1">
      <alignment horizontal="center" vertical="center"/>
    </xf>
    <xf numFmtId="0" fontId="0" fillId="15" borderId="29" xfId="0" applyFill="1" applyBorder="1" applyAlignment="1">
      <alignment horizontal="center" vertical="center"/>
    </xf>
    <xf numFmtId="0" fontId="3" fillId="0" borderId="14" xfId="0" applyFont="1" applyBorder="1" applyAlignment="1">
      <alignment horizontal="left" vertical="center" wrapText="1"/>
    </xf>
    <xf numFmtId="0" fontId="3" fillId="0" borderId="19" xfId="0" applyFont="1" applyBorder="1" applyAlignment="1">
      <alignment vertical="center"/>
    </xf>
    <xf numFmtId="0" fontId="0" fillId="0" borderId="29" xfId="0" applyBorder="1" applyAlignment="1">
      <alignment vertical="center" wrapText="1"/>
    </xf>
    <xf numFmtId="0" fontId="12" fillId="0" borderId="14" xfId="0" applyFont="1" applyBorder="1" applyAlignment="1">
      <alignment vertical="center" wrapText="1"/>
    </xf>
    <xf numFmtId="0" fontId="0" fillId="0" borderId="38" xfId="0" applyBorder="1"/>
    <xf numFmtId="0" fontId="35" fillId="0" borderId="38" xfId="0" applyFont="1" applyBorder="1" applyAlignment="1">
      <alignment horizontal="center" vertical="center"/>
    </xf>
    <xf numFmtId="0" fontId="35" fillId="0" borderId="38" xfId="0" applyFont="1" applyBorder="1" applyAlignment="1">
      <alignment horizontal="center" vertical="center" wrapText="1"/>
    </xf>
    <xf numFmtId="0" fontId="0" fillId="0" borderId="39" xfId="0" applyBorder="1"/>
    <xf numFmtId="0" fontId="0" fillId="0" borderId="38" xfId="0" applyBorder="1" applyAlignment="1">
      <alignment vertical="center"/>
    </xf>
    <xf numFmtId="0" fontId="0" fillId="0" borderId="40" xfId="0" applyBorder="1" applyAlignment="1">
      <alignment horizontal="center" wrapText="1"/>
    </xf>
    <xf numFmtId="0" fontId="0" fillId="0" borderId="36" xfId="0" applyBorder="1" applyAlignment="1">
      <alignment vertical="center"/>
    </xf>
    <xf numFmtId="0" fontId="0" fillId="0" borderId="36" xfId="0" applyBorder="1" applyAlignment="1">
      <alignment vertical="center" wrapText="1"/>
    </xf>
    <xf numFmtId="0" fontId="0" fillId="0" borderId="36" xfId="0" applyBorder="1"/>
    <xf numFmtId="0" fontId="35" fillId="0" borderId="36" xfId="0" applyFont="1" applyBorder="1" applyAlignment="1">
      <alignment horizontal="center" vertical="center"/>
    </xf>
    <xf numFmtId="0" fontId="35" fillId="0" borderId="36" xfId="0" applyFont="1" applyBorder="1" applyAlignment="1">
      <alignment horizontal="center" vertical="center" wrapText="1"/>
    </xf>
    <xf numFmtId="0" fontId="35" fillId="0" borderId="29" xfId="0" applyFont="1" applyBorder="1" applyAlignment="1">
      <alignment horizontal="center" vertical="center"/>
    </xf>
    <xf numFmtId="0" fontId="0" fillId="15" borderId="14" xfId="0" applyFill="1" applyBorder="1" applyAlignment="1">
      <alignment horizontal="center" vertical="center"/>
    </xf>
    <xf numFmtId="0" fontId="0" fillId="7" borderId="14" xfId="0" applyFill="1" applyBorder="1" applyAlignment="1">
      <alignment horizontal="center" vertical="center"/>
    </xf>
    <xf numFmtId="0" fontId="0" fillId="0" borderId="29" xfId="0" applyBorder="1" applyAlignment="1">
      <alignment horizontal="center" wrapText="1"/>
    </xf>
    <xf numFmtId="0" fontId="3" fillId="0" borderId="7" xfId="0" applyFont="1" applyBorder="1" applyAlignment="1">
      <alignment horizontal="left" vertical="center" wrapText="1"/>
    </xf>
    <xf numFmtId="0" fontId="0" fillId="15" borderId="7" xfId="0" applyFill="1" applyBorder="1" applyAlignment="1">
      <alignment horizontal="center" vertical="center"/>
    </xf>
    <xf numFmtId="14" fontId="12" fillId="0" borderId="14" xfId="0" applyNumberFormat="1" applyFont="1" applyBorder="1" applyAlignment="1">
      <alignment horizontal="center" vertical="center"/>
    </xf>
    <xf numFmtId="0" fontId="15" fillId="7" borderId="14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12" fillId="0" borderId="14" xfId="0" applyFont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3" fillId="0" borderId="11" xfId="0" applyFont="1" applyBorder="1" applyAlignment="1">
      <alignment horizontal="center" vertical="center" wrapText="1"/>
    </xf>
    <xf numFmtId="0" fontId="0" fillId="0" borderId="41" xfId="0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3" fillId="0" borderId="29" xfId="0" applyFont="1" applyBorder="1" applyAlignment="1">
      <alignment horizontal="left" vertical="center" wrapText="1"/>
    </xf>
    <xf numFmtId="0" fontId="37" fillId="0" borderId="14" xfId="0" applyFont="1" applyBorder="1" applyAlignment="1">
      <alignment horizontal="center"/>
    </xf>
    <xf numFmtId="0" fontId="39" fillId="0" borderId="14" xfId="0" applyFont="1" applyBorder="1" applyAlignment="1">
      <alignment horizontal="center" vertical="center"/>
    </xf>
    <xf numFmtId="0" fontId="15" fillId="0" borderId="9" xfId="0" applyFont="1" applyBorder="1" applyAlignment="1">
      <alignment vertical="center"/>
    </xf>
    <xf numFmtId="0" fontId="12" fillId="0" borderId="7" xfId="0" applyFont="1" applyBorder="1" applyAlignment="1">
      <alignment horizontal="center" vertical="center"/>
    </xf>
    <xf numFmtId="0" fontId="15" fillId="0" borderId="17" xfId="0" applyFont="1" applyBorder="1" applyAlignment="1">
      <alignment horizontal="left" vertical="center"/>
    </xf>
    <xf numFmtId="0" fontId="15" fillId="0" borderId="14" xfId="0" applyFont="1" applyBorder="1" applyAlignment="1">
      <alignment vertical="center" wrapText="1"/>
    </xf>
    <xf numFmtId="0" fontId="15" fillId="0" borderId="17" xfId="0" applyFont="1" applyBorder="1" applyAlignment="1">
      <alignment horizontal="left" vertical="center" wrapText="1"/>
    </xf>
    <xf numFmtId="0" fontId="0" fillId="0" borderId="40" xfId="0" applyBorder="1" applyAlignment="1">
      <alignment horizontal="center" vertical="center"/>
    </xf>
    <xf numFmtId="0" fontId="15" fillId="0" borderId="7" xfId="0" applyFont="1" applyBorder="1" applyAlignment="1">
      <alignment horizontal="center" vertical="center" wrapText="1"/>
    </xf>
    <xf numFmtId="14" fontId="0" fillId="0" borderId="29" xfId="0" applyNumberFormat="1" applyBorder="1" applyAlignment="1">
      <alignment horizontal="center" vertical="center"/>
    </xf>
    <xf numFmtId="0" fontId="3" fillId="0" borderId="40" xfId="0" applyFont="1" applyBorder="1" applyAlignment="1">
      <alignment horizontal="center" vertical="center"/>
    </xf>
    <xf numFmtId="0" fontId="15" fillId="7" borderId="7" xfId="0" applyFont="1" applyFill="1" applyBorder="1" applyAlignment="1">
      <alignment horizontal="center" vertical="center"/>
    </xf>
    <xf numFmtId="0" fontId="15" fillId="0" borderId="29" xfId="0" applyFont="1" applyBorder="1" applyAlignment="1">
      <alignment horizontal="center" vertical="center"/>
    </xf>
    <xf numFmtId="0" fontId="15" fillId="0" borderId="29" xfId="0" applyFont="1" applyBorder="1" applyAlignment="1">
      <alignment horizontal="center" vertical="center" wrapText="1"/>
    </xf>
    <xf numFmtId="0" fontId="15" fillId="0" borderId="29" xfId="0" applyFont="1" applyBorder="1" applyAlignment="1">
      <alignment horizontal="left" vertical="center" wrapText="1"/>
    </xf>
    <xf numFmtId="0" fontId="39" fillId="0" borderId="7" xfId="0" applyFont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14" xfId="0" applyFont="1" applyBorder="1" applyAlignment="1">
      <alignment horizontal="center" vertical="center" wrapText="1"/>
    </xf>
    <xf numFmtId="0" fontId="15" fillId="0" borderId="14" xfId="0" applyFont="1" applyBorder="1" applyAlignment="1">
      <alignment horizontal="center"/>
    </xf>
    <xf numFmtId="0" fontId="12" fillId="0" borderId="14" xfId="0" applyFont="1" applyBorder="1" applyAlignment="1">
      <alignment horizontal="left" vertical="center" wrapText="1"/>
    </xf>
    <xf numFmtId="0" fontId="3" fillId="0" borderId="38" xfId="0" applyFont="1" applyBorder="1" applyAlignment="1">
      <alignment horizontal="center" vertical="center"/>
    </xf>
    <xf numFmtId="0" fontId="3" fillId="0" borderId="38" xfId="0" applyFont="1" applyBorder="1" applyAlignment="1">
      <alignment horizontal="center" vertical="center" wrapText="1"/>
    </xf>
    <xf numFmtId="0" fontId="3" fillId="0" borderId="38" xfId="0" applyFont="1" applyBorder="1" applyAlignment="1">
      <alignment horizontal="left" vertical="center" wrapText="1"/>
    </xf>
    <xf numFmtId="0" fontId="12" fillId="0" borderId="7" xfId="0" applyFont="1" applyBorder="1" applyAlignment="1">
      <alignment horizontal="center" vertical="center" wrapText="1"/>
    </xf>
    <xf numFmtId="0" fontId="12" fillId="0" borderId="29" xfId="0" applyFont="1" applyBorder="1" applyAlignment="1">
      <alignment horizontal="center" vertical="center"/>
    </xf>
    <xf numFmtId="0" fontId="12" fillId="0" borderId="29" xfId="0" applyFont="1" applyBorder="1" applyAlignment="1">
      <alignment horizontal="center" vertical="center" wrapText="1"/>
    </xf>
    <xf numFmtId="0" fontId="12" fillId="0" borderId="19" xfId="0" applyFont="1" applyBorder="1" applyAlignment="1">
      <alignment horizontal="center" vertical="center"/>
    </xf>
    <xf numFmtId="0" fontId="12" fillId="0" borderId="38" xfId="0" applyFont="1" applyBorder="1" applyAlignment="1">
      <alignment horizontal="center" vertical="center" wrapText="1"/>
    </xf>
    <xf numFmtId="0" fontId="41" fillId="0" borderId="7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/>
    </xf>
    <xf numFmtId="0" fontId="1" fillId="0" borderId="14" xfId="0" applyFont="1" applyBorder="1" applyAlignment="1">
      <alignment horizontal="center" vertical="center" wrapText="1"/>
    </xf>
    <xf numFmtId="0" fontId="3" fillId="0" borderId="8" xfId="0" applyFont="1" applyBorder="1" applyAlignment="1">
      <alignment horizontal="center" vertical="center"/>
    </xf>
    <xf numFmtId="0" fontId="12" fillId="0" borderId="8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3" fillId="0" borderId="36" xfId="0" applyFont="1" applyBorder="1" applyAlignment="1">
      <alignment horizontal="center" vertical="center"/>
    </xf>
    <xf numFmtId="0" fontId="12" fillId="0" borderId="8" xfId="0" applyFont="1" applyBorder="1" applyAlignment="1">
      <alignment horizontal="left" vertical="center" wrapText="1"/>
    </xf>
    <xf numFmtId="0" fontId="3" fillId="0" borderId="42" xfId="0" applyFont="1" applyBorder="1" applyAlignment="1">
      <alignment horizontal="center" vertical="center"/>
    </xf>
    <xf numFmtId="0" fontId="3" fillId="0" borderId="43" xfId="0" applyFont="1" applyBorder="1" applyAlignment="1">
      <alignment horizontal="center" vertical="center"/>
    </xf>
    <xf numFmtId="0" fontId="31" fillId="0" borderId="1" xfId="0" applyFont="1" applyBorder="1" applyAlignment="1">
      <alignment horizontal="center" vertical="center"/>
    </xf>
    <xf numFmtId="0" fontId="5" fillId="5" borderId="4" xfId="0" applyFont="1" applyFill="1" applyBorder="1" applyAlignment="1">
      <alignment horizontal="center" vertical="center"/>
    </xf>
    <xf numFmtId="0" fontId="5" fillId="7" borderId="4" xfId="0" applyFont="1" applyFill="1" applyBorder="1" applyAlignment="1">
      <alignment horizontal="center" vertical="center"/>
    </xf>
    <xf numFmtId="0" fontId="22" fillId="0" borderId="4" xfId="0" applyFont="1" applyBorder="1" applyAlignment="1">
      <alignment horizontal="center" vertical="center"/>
    </xf>
    <xf numFmtId="0" fontId="28" fillId="0" borderId="1" xfId="0" applyFont="1" applyBorder="1" applyAlignment="1">
      <alignment horizontal="center" vertical="center"/>
    </xf>
    <xf numFmtId="0" fontId="31" fillId="0" borderId="4" xfId="0" applyFont="1" applyBorder="1" applyAlignment="1">
      <alignment horizontal="center" vertical="center"/>
    </xf>
    <xf numFmtId="0" fontId="5" fillId="5" borderId="12" xfId="0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5" fillId="5" borderId="5" xfId="0" applyFont="1" applyFill="1" applyBorder="1" applyAlignment="1">
      <alignment horizontal="center" vertical="center" wrapText="1"/>
    </xf>
    <xf numFmtId="0" fontId="5" fillId="7" borderId="5" xfId="0" applyFont="1" applyFill="1" applyBorder="1" applyAlignment="1">
      <alignment horizontal="center" vertical="center" wrapText="1"/>
    </xf>
    <xf numFmtId="0" fontId="3" fillId="5" borderId="2" xfId="0" applyFont="1" applyFill="1" applyBorder="1" applyAlignment="1">
      <alignment wrapText="1"/>
    </xf>
    <xf numFmtId="0" fontId="5" fillId="7" borderId="0" xfId="0" applyFont="1" applyFill="1" applyAlignment="1">
      <alignment horizontal="center" vertical="center" wrapText="1"/>
    </xf>
    <xf numFmtId="0" fontId="3" fillId="0" borderId="5" xfId="0" applyFont="1" applyBorder="1" applyAlignment="1">
      <alignment wrapText="1"/>
    </xf>
    <xf numFmtId="0" fontId="5" fillId="5" borderId="0" xfId="0" applyFont="1" applyFill="1" applyAlignment="1">
      <alignment horizontal="center" vertical="center" wrapText="1"/>
    </xf>
    <xf numFmtId="0" fontId="3" fillId="0" borderId="2" xfId="0" applyFont="1" applyBorder="1" applyAlignment="1">
      <alignment wrapText="1"/>
    </xf>
    <xf numFmtId="0" fontId="31" fillId="0" borderId="5" xfId="0" applyFont="1" applyBorder="1" applyAlignment="1">
      <alignment horizontal="center" vertical="center" wrapText="1"/>
    </xf>
    <xf numFmtId="0" fontId="31" fillId="0" borderId="2" xfId="0" applyFont="1" applyBorder="1" applyAlignment="1">
      <alignment vertical="center" wrapText="1"/>
    </xf>
    <xf numFmtId="0" fontId="5" fillId="0" borderId="0" xfId="0" applyFont="1" applyAlignment="1">
      <alignment vertical="center" wrapText="1"/>
    </xf>
    <xf numFmtId="0" fontId="5" fillId="5" borderId="5" xfId="0" applyFont="1" applyFill="1" applyBorder="1" applyAlignment="1">
      <alignment vertical="center" wrapText="1"/>
    </xf>
    <xf numFmtId="0" fontId="5" fillId="7" borderId="5" xfId="0" applyFont="1" applyFill="1" applyBorder="1" applyAlignment="1">
      <alignment vertical="center" wrapText="1"/>
    </xf>
    <xf numFmtId="0" fontId="28" fillId="0" borderId="2" xfId="0" applyFont="1" applyBorder="1" applyAlignment="1">
      <alignment vertical="center" wrapText="1"/>
    </xf>
    <xf numFmtId="0" fontId="5" fillId="0" borderId="14" xfId="0" applyFont="1" applyBorder="1" applyAlignment="1">
      <alignment vertical="center" wrapText="1"/>
    </xf>
    <xf numFmtId="0" fontId="22" fillId="0" borderId="5" xfId="0" applyFont="1" applyBorder="1" applyAlignment="1">
      <alignment vertical="center" wrapText="1"/>
    </xf>
    <xf numFmtId="0" fontId="5" fillId="5" borderId="0" xfId="0" applyFont="1" applyFill="1" applyAlignment="1">
      <alignment vertical="center" wrapText="1"/>
    </xf>
    <xf numFmtId="0" fontId="3" fillId="0" borderId="5" xfId="0" applyFont="1" applyBorder="1" applyAlignment="1">
      <alignment vertical="center" wrapText="1"/>
    </xf>
    <xf numFmtId="0" fontId="5" fillId="7" borderId="0" xfId="0" applyFont="1" applyFill="1" applyAlignment="1">
      <alignment vertical="center" wrapText="1"/>
    </xf>
    <xf numFmtId="0" fontId="5" fillId="0" borderId="0" xfId="0" applyFont="1" applyAlignment="1">
      <alignment vertical="center"/>
    </xf>
    <xf numFmtId="0" fontId="4" fillId="5" borderId="5" xfId="0" applyFont="1" applyFill="1" applyBorder="1" applyAlignment="1">
      <alignment vertical="center"/>
    </xf>
    <xf numFmtId="0" fontId="4" fillId="7" borderId="5" xfId="0" applyFont="1" applyFill="1" applyBorder="1" applyAlignment="1">
      <alignment vertical="center"/>
    </xf>
    <xf numFmtId="0" fontId="23" fillId="0" borderId="5" xfId="0" applyFont="1" applyBorder="1" applyAlignment="1">
      <alignment vertical="center"/>
    </xf>
    <xf numFmtId="0" fontId="4" fillId="0" borderId="14" xfId="0" applyFont="1" applyBorder="1" applyAlignment="1">
      <alignment vertical="center"/>
    </xf>
    <xf numFmtId="0" fontId="32" fillId="0" borderId="2" xfId="0" applyFont="1" applyBorder="1" applyAlignment="1">
      <alignment vertical="center"/>
    </xf>
    <xf numFmtId="0" fontId="5" fillId="0" borderId="5" xfId="0" applyFont="1" applyBorder="1" applyAlignment="1">
      <alignment vertical="center"/>
    </xf>
    <xf numFmtId="0" fontId="29" fillId="0" borderId="2" xfId="0" applyFont="1" applyBorder="1" applyAlignment="1">
      <alignment vertical="center"/>
    </xf>
    <xf numFmtId="0" fontId="4" fillId="0" borderId="5" xfId="0" applyFont="1" applyBorder="1" applyAlignment="1">
      <alignment vertical="center" wrapText="1"/>
    </xf>
    <xf numFmtId="14" fontId="32" fillId="0" borderId="5" xfId="0" applyNumberFormat="1" applyFont="1" applyBorder="1" applyAlignment="1">
      <alignment vertical="center"/>
    </xf>
    <xf numFmtId="0" fontId="32" fillId="0" borderId="2" xfId="0" applyFont="1" applyBorder="1" applyAlignment="1">
      <alignment horizontal="center" vertical="center"/>
    </xf>
    <xf numFmtId="0" fontId="4" fillId="5" borderId="5" xfId="0" applyFont="1" applyFill="1" applyBorder="1" applyAlignment="1">
      <alignment horizontal="center" vertical="center"/>
    </xf>
    <xf numFmtId="0" fontId="4" fillId="7" borderId="5" xfId="0" applyFont="1" applyFill="1" applyBorder="1" applyAlignment="1">
      <alignment horizontal="center" vertical="center"/>
    </xf>
    <xf numFmtId="0" fontId="23" fillId="0" borderId="5" xfId="0" applyFont="1" applyBorder="1" applyAlignment="1">
      <alignment horizontal="center" vertical="center"/>
    </xf>
    <xf numFmtId="0" fontId="29" fillId="0" borderId="2" xfId="0" applyFont="1" applyBorder="1" applyAlignment="1">
      <alignment horizontal="center" vertical="center"/>
    </xf>
    <xf numFmtId="0" fontId="32" fillId="0" borderId="5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4" fillId="5" borderId="0" xfId="0" applyFont="1" applyFill="1" applyAlignment="1">
      <alignment horizontal="center" vertical="center"/>
    </xf>
    <xf numFmtId="14" fontId="32" fillId="0" borderId="2" xfId="0" applyNumberFormat="1" applyFont="1" applyBorder="1" applyAlignment="1">
      <alignment vertical="center"/>
    </xf>
    <xf numFmtId="14" fontId="23" fillId="0" borderId="5" xfId="0" applyNumberFormat="1" applyFont="1" applyBorder="1" applyAlignment="1">
      <alignment vertical="center"/>
    </xf>
    <xf numFmtId="14" fontId="4" fillId="5" borderId="5" xfId="0" applyNumberFormat="1" applyFont="1" applyFill="1" applyBorder="1" applyAlignment="1">
      <alignment vertical="center"/>
    </xf>
    <xf numFmtId="14" fontId="29" fillId="0" borderId="2" xfId="0" applyNumberFormat="1" applyFont="1" applyBorder="1" applyAlignment="1">
      <alignment vertical="center"/>
    </xf>
    <xf numFmtId="14" fontId="4" fillId="0" borderId="0" xfId="0" applyNumberFormat="1" applyFont="1" applyAlignment="1">
      <alignment vertical="center"/>
    </xf>
    <xf numFmtId="14" fontId="4" fillId="5" borderId="0" xfId="0" applyNumberFormat="1" applyFont="1" applyFill="1" applyAlignment="1">
      <alignment vertical="center"/>
    </xf>
    <xf numFmtId="0" fontId="32" fillId="0" borderId="3" xfId="0" applyFont="1" applyBorder="1" applyAlignment="1">
      <alignment vertical="center" wrapText="1"/>
    </xf>
    <xf numFmtId="0" fontId="4" fillId="5" borderId="6" xfId="0" applyFont="1" applyFill="1" applyBorder="1" applyAlignment="1">
      <alignment vertical="center" wrapText="1"/>
    </xf>
    <xf numFmtId="0" fontId="4" fillId="7" borderId="6" xfId="0" applyFont="1" applyFill="1" applyBorder="1" applyAlignment="1">
      <alignment vertical="center" wrapText="1"/>
    </xf>
    <xf numFmtId="0" fontId="23" fillId="0" borderId="6" xfId="0" applyFont="1" applyBorder="1" applyAlignment="1">
      <alignment vertical="center" wrapText="1"/>
    </xf>
    <xf numFmtId="0" fontId="2" fillId="0" borderId="6" xfId="0" applyFont="1" applyBorder="1" applyAlignment="1">
      <alignment vertical="center" wrapText="1"/>
    </xf>
    <xf numFmtId="0" fontId="29" fillId="0" borderId="3" xfId="0" applyFont="1" applyBorder="1" applyAlignment="1">
      <alignment vertical="center" wrapText="1"/>
    </xf>
    <xf numFmtId="0" fontId="32" fillId="0" borderId="6" xfId="0" applyFont="1" applyBorder="1" applyAlignment="1">
      <alignment vertical="center" wrapText="1"/>
    </xf>
    <xf numFmtId="0" fontId="4" fillId="7" borderId="13" xfId="0" applyFont="1" applyFill="1" applyBorder="1" applyAlignment="1">
      <alignment vertical="center" wrapText="1"/>
    </xf>
    <xf numFmtId="0" fontId="4" fillId="0" borderId="14" xfId="0" applyFont="1" applyBorder="1" applyAlignment="1">
      <alignment vertical="center" wrapText="1"/>
    </xf>
    <xf numFmtId="0" fontId="4" fillId="5" borderId="13" xfId="0" applyFont="1" applyFill="1" applyBorder="1" applyAlignment="1">
      <alignment vertical="center" wrapText="1"/>
    </xf>
    <xf numFmtId="0" fontId="31" fillId="0" borderId="3" xfId="0" applyFont="1" applyBorder="1" applyAlignment="1">
      <alignment horizontal="center" vertical="center" wrapText="1"/>
    </xf>
    <xf numFmtId="0" fontId="5" fillId="5" borderId="6" xfId="0" applyFont="1" applyFill="1" applyBorder="1" applyAlignment="1">
      <alignment horizontal="center" vertical="center" wrapText="1"/>
    </xf>
    <xf numFmtId="0" fontId="5" fillId="7" borderId="6" xfId="0" applyFont="1" applyFill="1" applyBorder="1" applyAlignment="1">
      <alignment horizontal="center" vertical="center" wrapText="1"/>
    </xf>
    <xf numFmtId="0" fontId="28" fillId="0" borderId="3" xfId="0" applyFont="1" applyBorder="1" applyAlignment="1">
      <alignment horizontal="center" vertical="center" wrapText="1"/>
    </xf>
    <xf numFmtId="0" fontId="32" fillId="0" borderId="3" xfId="0" applyFont="1" applyBorder="1" applyAlignment="1">
      <alignment vertical="center"/>
    </xf>
    <xf numFmtId="0" fontId="4" fillId="5" borderId="6" xfId="0" applyFont="1" applyFill="1" applyBorder="1" applyAlignment="1">
      <alignment vertical="center"/>
    </xf>
    <xf numFmtId="0" fontId="4" fillId="7" borderId="6" xfId="0" applyFont="1" applyFill="1" applyBorder="1" applyAlignment="1">
      <alignment vertical="center"/>
    </xf>
    <xf numFmtId="0" fontId="23" fillId="0" borderId="6" xfId="0" applyFont="1" applyBorder="1" applyAlignment="1">
      <alignment vertical="center"/>
    </xf>
    <xf numFmtId="0" fontId="29" fillId="0" borderId="3" xfId="0" applyFont="1" applyBorder="1" applyAlignment="1">
      <alignment vertical="center"/>
    </xf>
    <xf numFmtId="0" fontId="32" fillId="0" borderId="6" xfId="0" applyFont="1" applyBorder="1" applyAlignment="1">
      <alignment vertical="center"/>
    </xf>
    <xf numFmtId="0" fontId="4" fillId="5" borderId="13" xfId="0" applyFont="1" applyFill="1" applyBorder="1" applyAlignment="1">
      <alignment vertical="center"/>
    </xf>
    <xf numFmtId="0" fontId="30" fillId="13" borderId="0" xfId="2" applyBorder="1" applyAlignment="1">
      <alignment vertical="center" wrapText="1"/>
    </xf>
    <xf numFmtId="0" fontId="4" fillId="0" borderId="20" xfId="0" applyFont="1" applyBorder="1" applyAlignment="1">
      <alignment vertical="center" wrapText="1"/>
    </xf>
    <xf numFmtId="0" fontId="31" fillId="13" borderId="0" xfId="2" applyFont="1" applyBorder="1" applyAlignment="1">
      <alignment vertical="center" wrapText="1"/>
    </xf>
    <xf numFmtId="0" fontId="15" fillId="0" borderId="30" xfId="0" applyFont="1" applyBorder="1" applyAlignment="1">
      <alignment vertical="center"/>
    </xf>
    <xf numFmtId="0" fontId="3" fillId="0" borderId="8" xfId="0" applyFont="1" applyBorder="1" applyAlignment="1">
      <alignment horizontal="center" vertical="center" wrapText="1"/>
    </xf>
    <xf numFmtId="0" fontId="16" fillId="0" borderId="7" xfId="0" applyFont="1" applyBorder="1" applyAlignment="1">
      <alignment horizontal="center" vertical="center" wrapText="1"/>
    </xf>
    <xf numFmtId="0" fontId="16" fillId="0" borderId="14" xfId="0" applyFont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/>
    </xf>
    <xf numFmtId="0" fontId="1" fillId="0" borderId="29" xfId="0" applyFont="1" applyBorder="1" applyAlignment="1">
      <alignment horizontal="center" vertical="center"/>
    </xf>
    <xf numFmtId="0" fontId="38" fillId="0" borderId="7" xfId="0" applyFont="1" applyBorder="1" applyAlignment="1">
      <alignment horizontal="center" vertical="center" wrapText="1"/>
    </xf>
    <xf numFmtId="0" fontId="16" fillId="0" borderId="7" xfId="0" applyFont="1" applyBorder="1" applyAlignment="1">
      <alignment horizontal="center" vertical="center"/>
    </xf>
    <xf numFmtId="0" fontId="16" fillId="0" borderId="14" xfId="0" applyFont="1" applyBorder="1" applyAlignment="1">
      <alignment horizontal="center" vertical="center"/>
    </xf>
    <xf numFmtId="0" fontId="44" fillId="0" borderId="0" xfId="0" applyFont="1" applyAlignment="1">
      <alignment vertical="center"/>
    </xf>
    <xf numFmtId="0" fontId="16" fillId="0" borderId="17" xfId="0" applyFont="1" applyBorder="1" applyAlignment="1">
      <alignment horizontal="left" vertical="center" wrapText="1"/>
    </xf>
    <xf numFmtId="0" fontId="16" fillId="0" borderId="9" xfId="0" applyFont="1" applyBorder="1" applyAlignment="1">
      <alignment horizontal="left" vertical="center"/>
    </xf>
    <xf numFmtId="0" fontId="1" fillId="0" borderId="7" xfId="0" applyFont="1" applyBorder="1" applyAlignment="1">
      <alignment horizontal="center" vertical="center" wrapText="1"/>
    </xf>
    <xf numFmtId="0" fontId="4" fillId="5" borderId="5" xfId="0" applyFont="1" applyFill="1" applyBorder="1" applyAlignment="1">
      <alignment vertical="center" wrapText="1"/>
    </xf>
    <xf numFmtId="0" fontId="4" fillId="0" borderId="2" xfId="0" applyFont="1" applyBorder="1" applyAlignment="1">
      <alignment vertical="center" wrapText="1"/>
    </xf>
    <xf numFmtId="0" fontId="4" fillId="5" borderId="2" xfId="0" applyFont="1" applyFill="1" applyBorder="1" applyAlignment="1">
      <alignment vertical="center" wrapText="1"/>
    </xf>
    <xf numFmtId="0" fontId="4" fillId="7" borderId="2" xfId="0" applyFont="1" applyFill="1" applyBorder="1" applyAlignment="1">
      <alignment vertical="center" wrapText="1"/>
    </xf>
    <xf numFmtId="0" fontId="16" fillId="0" borderId="9" xfId="0" applyFont="1" applyBorder="1" applyAlignment="1">
      <alignment horizontal="left" vertical="center" wrapText="1"/>
    </xf>
    <xf numFmtId="0" fontId="39" fillId="0" borderId="29" xfId="0" applyFont="1" applyBorder="1" applyAlignment="1">
      <alignment horizontal="center" vertical="center"/>
    </xf>
    <xf numFmtId="0" fontId="39" fillId="0" borderId="7" xfId="0" applyFont="1" applyBorder="1" applyAlignment="1">
      <alignment horizontal="center" vertical="center" wrapText="1"/>
    </xf>
    <xf numFmtId="0" fontId="3" fillId="7" borderId="14" xfId="0" applyFont="1" applyFill="1" applyBorder="1" applyAlignment="1">
      <alignment horizontal="center" vertical="center"/>
    </xf>
    <xf numFmtId="0" fontId="41" fillId="0" borderId="14" xfId="0" applyFont="1" applyBorder="1" applyAlignment="1">
      <alignment horizontal="center" vertical="center"/>
    </xf>
    <xf numFmtId="0" fontId="0" fillId="17" borderId="14" xfId="0" applyFill="1" applyBorder="1" applyAlignment="1">
      <alignment horizontal="center" vertical="center"/>
    </xf>
    <xf numFmtId="0" fontId="46" fillId="0" borderId="7" xfId="0" applyFont="1" applyBorder="1" applyAlignment="1">
      <alignment horizontal="center" vertical="center" wrapText="1"/>
    </xf>
    <xf numFmtId="0" fontId="46" fillId="0" borderId="7" xfId="0" applyFont="1" applyBorder="1" applyAlignment="1">
      <alignment horizontal="center" vertical="center"/>
    </xf>
    <xf numFmtId="0" fontId="47" fillId="0" borderId="14" xfId="0" applyFont="1" applyBorder="1" applyAlignment="1">
      <alignment horizontal="center" vertical="center"/>
    </xf>
    <xf numFmtId="0" fontId="41" fillId="0" borderId="14" xfId="0" applyFont="1" applyBorder="1" applyAlignment="1">
      <alignment horizontal="center" vertical="center" wrapText="1"/>
    </xf>
    <xf numFmtId="0" fontId="37" fillId="0" borderId="7" xfId="0" applyFont="1" applyBorder="1" applyAlignment="1">
      <alignment horizontal="center" vertical="center" wrapText="1"/>
    </xf>
    <xf numFmtId="0" fontId="37" fillId="0" borderId="7" xfId="0" applyFont="1" applyBorder="1" applyAlignment="1">
      <alignment horizontal="center" vertical="center"/>
    </xf>
    <xf numFmtId="14" fontId="0" fillId="0" borderId="14" xfId="0" applyNumberFormat="1" applyBorder="1" applyAlignment="1">
      <alignment horizontal="left" vertical="center"/>
    </xf>
    <xf numFmtId="0" fontId="0" fillId="0" borderId="14" xfId="0" quotePrefix="1" applyBorder="1" applyAlignment="1">
      <alignment horizontal="left" vertical="center" wrapText="1"/>
    </xf>
    <xf numFmtId="0" fontId="47" fillId="0" borderId="0" xfId="0" applyFont="1" applyAlignment="1">
      <alignment horizontal="center" vertical="center"/>
    </xf>
    <xf numFmtId="0" fontId="0" fillId="7" borderId="29" xfId="0" applyFill="1" applyBorder="1" applyAlignment="1">
      <alignment horizontal="center" vertical="center"/>
    </xf>
    <xf numFmtId="0" fontId="3" fillId="0" borderId="19" xfId="0" applyFont="1" applyBorder="1" applyAlignment="1">
      <alignment horizontal="center" vertical="center" wrapText="1"/>
    </xf>
    <xf numFmtId="0" fontId="3" fillId="0" borderId="8" xfId="0" applyFont="1" applyBorder="1" applyAlignment="1">
      <alignment horizontal="center" vertical="center" wrapText="1"/>
    </xf>
    <xf numFmtId="0" fontId="3" fillId="0" borderId="7" xfId="0" applyFont="1" applyBorder="1" applyAlignment="1">
      <alignment horizontal="center" vertical="center" wrapText="1"/>
    </xf>
    <xf numFmtId="0" fontId="0" fillId="0" borderId="19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19" xfId="0" applyBorder="1" applyAlignment="1">
      <alignment horizontal="left" vertical="center" wrapText="1"/>
    </xf>
    <xf numFmtId="0" fontId="0" fillId="0" borderId="8" xfId="0" applyBorder="1" applyAlignment="1">
      <alignment horizontal="left" vertical="center"/>
    </xf>
    <xf numFmtId="0" fontId="0" fillId="0" borderId="7" xfId="0" applyBorder="1" applyAlignment="1">
      <alignment horizontal="left" vertical="center"/>
    </xf>
    <xf numFmtId="0" fontId="8" fillId="3" borderId="15" xfId="0" applyFont="1" applyFill="1" applyBorder="1" applyAlignment="1">
      <alignment horizontal="center" vertical="center"/>
    </xf>
    <xf numFmtId="0" fontId="8" fillId="3" borderId="0" xfId="0" applyFont="1" applyFill="1" applyAlignment="1">
      <alignment horizontal="center" vertical="center"/>
    </xf>
    <xf numFmtId="0" fontId="0" fillId="0" borderId="15" xfId="0" applyBorder="1" applyAlignment="1">
      <alignment horizontal="left"/>
    </xf>
    <xf numFmtId="0" fontId="0" fillId="0" borderId="8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7" xfId="0" applyBorder="1" applyAlignment="1">
      <alignment horizontal="left" vertical="center" wrapText="1"/>
    </xf>
    <xf numFmtId="0" fontId="0" fillId="0" borderId="19" xfId="0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7" xfId="0" applyFont="1" applyBorder="1" applyAlignment="1">
      <alignment horizontal="center" vertical="center"/>
    </xf>
    <xf numFmtId="0" fontId="0" fillId="0" borderId="35" xfId="0" applyBorder="1" applyAlignment="1">
      <alignment horizontal="center" vertical="center" wrapText="1"/>
    </xf>
    <xf numFmtId="0" fontId="0" fillId="0" borderId="35" xfId="0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horizontal="center"/>
    </xf>
    <xf numFmtId="0" fontId="0" fillId="15" borderId="35" xfId="0" applyFill="1" applyBorder="1" applyAlignment="1">
      <alignment horizontal="center" vertical="center"/>
    </xf>
    <xf numFmtId="0" fontId="0" fillId="15" borderId="7" xfId="0" applyFill="1" applyBorder="1" applyAlignment="1">
      <alignment horizontal="center" vertical="center"/>
    </xf>
    <xf numFmtId="0" fontId="3" fillId="3" borderId="17" xfId="0" applyFont="1" applyFill="1" applyBorder="1" applyAlignment="1">
      <alignment horizontal="center" vertical="center"/>
    </xf>
    <xf numFmtId="0" fontId="3" fillId="3" borderId="18" xfId="0" applyFont="1" applyFill="1" applyBorder="1" applyAlignment="1">
      <alignment horizontal="center" vertical="center"/>
    </xf>
    <xf numFmtId="0" fontId="3" fillId="3" borderId="18" xfId="0" applyFont="1" applyFill="1" applyBorder="1" applyAlignment="1">
      <alignment horizontal="center" vertical="center" wrapText="1"/>
    </xf>
    <xf numFmtId="0" fontId="21" fillId="0" borderId="19" xfId="0" applyFont="1" applyBorder="1" applyAlignment="1">
      <alignment horizontal="center" vertical="center" wrapText="1"/>
    </xf>
    <xf numFmtId="0" fontId="21" fillId="0" borderId="8" xfId="0" applyFont="1" applyBorder="1" applyAlignment="1">
      <alignment horizontal="center" vertical="center" wrapText="1"/>
    </xf>
    <xf numFmtId="0" fontId="21" fillId="0" borderId="7" xfId="0" applyFont="1" applyBorder="1" applyAlignment="1">
      <alignment horizontal="center" vertical="center" wrapText="1"/>
    </xf>
    <xf numFmtId="0" fontId="12" fillId="0" borderId="8" xfId="0" applyFont="1" applyBorder="1" applyAlignment="1">
      <alignment horizontal="center" vertical="center"/>
    </xf>
    <xf numFmtId="0" fontId="12" fillId="0" borderId="36" xfId="0" applyFont="1" applyBorder="1" applyAlignment="1">
      <alignment horizontal="center" vertical="center"/>
    </xf>
    <xf numFmtId="0" fontId="3" fillId="0" borderId="35" xfId="0" applyFont="1" applyBorder="1" applyAlignment="1">
      <alignment horizontal="center" vertical="center" wrapText="1"/>
    </xf>
    <xf numFmtId="0" fontId="3" fillId="0" borderId="35" xfId="0" applyFont="1" applyBorder="1" applyAlignment="1">
      <alignment horizontal="center" vertical="center"/>
    </xf>
    <xf numFmtId="0" fontId="14" fillId="3" borderId="17" xfId="0" applyFont="1" applyFill="1" applyBorder="1" applyAlignment="1">
      <alignment horizontal="center" vertical="center"/>
    </xf>
    <xf numFmtId="0" fontId="14" fillId="3" borderId="18" xfId="0" applyFont="1" applyFill="1" applyBorder="1" applyAlignment="1">
      <alignment horizontal="center" vertical="center"/>
    </xf>
    <xf numFmtId="0" fontId="15" fillId="0" borderId="19" xfId="0" applyFont="1" applyBorder="1" applyAlignment="1">
      <alignment horizontal="center" vertical="center" wrapText="1"/>
    </xf>
    <xf numFmtId="0" fontId="15" fillId="0" borderId="8" xfId="0" applyFont="1" applyBorder="1" applyAlignment="1">
      <alignment horizontal="center" vertical="center" wrapText="1"/>
    </xf>
    <xf numFmtId="0" fontId="15" fillId="0" borderId="7" xfId="0" applyFont="1" applyBorder="1" applyAlignment="1">
      <alignment horizontal="center" vertical="center" wrapText="1"/>
    </xf>
    <xf numFmtId="0" fontId="15" fillId="0" borderId="8" xfId="0" applyFont="1" applyBorder="1" applyAlignment="1">
      <alignment horizontal="center" vertical="center"/>
    </xf>
    <xf numFmtId="0" fontId="15" fillId="0" borderId="7" xfId="0" applyFont="1" applyBorder="1" applyAlignment="1">
      <alignment horizontal="center" vertical="center"/>
    </xf>
    <xf numFmtId="0" fontId="3" fillId="11" borderId="18" xfId="0" applyFont="1" applyFill="1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0" fontId="14" fillId="3" borderId="14" xfId="0" applyFont="1" applyFill="1" applyBorder="1" applyAlignment="1">
      <alignment horizontal="center" vertical="center"/>
    </xf>
    <xf numFmtId="0" fontId="21" fillId="0" borderId="0" xfId="0" applyFont="1" applyAlignment="1">
      <alignment horizontal="center"/>
    </xf>
    <xf numFmtId="0" fontId="0" fillId="0" borderId="21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3" fillId="3" borderId="9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1" xfId="0" applyFont="1" applyFill="1" applyBorder="1" applyAlignment="1">
      <alignment horizontal="center" vertical="center"/>
    </xf>
    <xf numFmtId="0" fontId="34" fillId="8" borderId="16" xfId="0" applyFont="1" applyFill="1" applyBorder="1" applyAlignment="1">
      <alignment horizontal="center" wrapText="1"/>
    </xf>
    <xf numFmtId="0" fontId="34" fillId="8" borderId="32" xfId="0" applyFont="1" applyFill="1" applyBorder="1" applyAlignment="1">
      <alignment horizontal="center" wrapText="1"/>
    </xf>
    <xf numFmtId="0" fontId="34" fillId="8" borderId="33" xfId="0" applyFont="1" applyFill="1" applyBorder="1" applyAlignment="1">
      <alignment horizontal="center" wrapText="1"/>
    </xf>
    <xf numFmtId="0" fontId="34" fillId="8" borderId="17" xfId="0" applyFont="1" applyFill="1" applyBorder="1" applyAlignment="1">
      <alignment horizontal="center" wrapText="1"/>
    </xf>
    <xf numFmtId="0" fontId="34" fillId="8" borderId="18" xfId="0" applyFont="1" applyFill="1" applyBorder="1" applyAlignment="1">
      <alignment horizontal="center" wrapText="1"/>
    </xf>
    <xf numFmtId="0" fontId="34" fillId="8" borderId="34" xfId="0" applyFont="1" applyFill="1" applyBorder="1" applyAlignment="1">
      <alignment horizontal="center" wrapText="1"/>
    </xf>
    <xf numFmtId="0" fontId="3" fillId="15" borderId="19" xfId="0" applyFont="1" applyFill="1" applyBorder="1" applyAlignment="1">
      <alignment horizontal="center" vertical="center"/>
    </xf>
    <xf numFmtId="0" fontId="3" fillId="15" borderId="8" xfId="0" applyFont="1" applyFill="1" applyBorder="1" applyAlignment="1">
      <alignment horizontal="center" vertical="center"/>
    </xf>
  </cellXfs>
  <cellStyles count="3">
    <cellStyle name="Calculation" xfId="2" builtinId="22"/>
    <cellStyle name="Hyperlink" xfId="1" builtinId="8"/>
    <cellStyle name="Normal" xfId="0" builtinId="0"/>
  </cellStyles>
  <dxfs count="138"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CCFF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66FF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66FF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theme="0" tint="-0.2499465926084170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theme="4" tint="0.79998168889431442"/>
        </patternFill>
      </fill>
    </dxf>
    <dxf>
      <fill>
        <patternFill>
          <bgColor theme="7" tint="-0.24994659260841701"/>
        </patternFill>
      </fill>
    </dxf>
    <dxf>
      <fill>
        <patternFill>
          <bgColor rgb="FF00B0F0"/>
        </patternFill>
      </fill>
    </dxf>
    <dxf>
      <fill>
        <patternFill>
          <bgColor rgb="FFFFC000"/>
        </patternFill>
      </fill>
    </dxf>
    <dxf>
      <fill>
        <patternFill>
          <bgColor theme="9"/>
        </patternFill>
      </fill>
    </dxf>
    <dxf>
      <fill>
        <patternFill>
          <bgColor rgb="FF7030A0"/>
        </patternFill>
      </fill>
    </dxf>
    <dxf>
      <fill>
        <patternFill>
          <bgColor rgb="FFFF66CC"/>
        </patternFill>
      </fill>
    </dxf>
    <dxf>
      <fill>
        <patternFill>
          <bgColor theme="4" tint="0.59996337778862885"/>
        </patternFill>
      </fill>
    </dxf>
    <dxf>
      <fill>
        <patternFill>
          <bgColor theme="7" tint="-0.24994659260841701"/>
        </patternFill>
      </fill>
    </dxf>
    <dxf>
      <fill>
        <patternFill>
          <bgColor rgb="FF99FF99"/>
        </patternFill>
      </fill>
    </dxf>
    <dxf>
      <fill>
        <patternFill>
          <bgColor theme="0" tint="-0.24994659260841701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theme="7" tint="0.59996337778862885"/>
        </patternFill>
      </fill>
    </dxf>
    <dxf>
      <fill>
        <patternFill>
          <bgColor rgb="FFD496BB"/>
        </patternFill>
      </fill>
    </dxf>
    <dxf>
      <fill>
        <patternFill patternType="none">
          <bgColor auto="1"/>
        </patternFill>
      </fill>
    </dxf>
    <dxf>
      <fill>
        <patternFill>
          <bgColor theme="0" tint="-0.14996795556505021"/>
        </patternFill>
      </fill>
    </dxf>
    <dxf>
      <fill>
        <patternFill>
          <bgColor theme="4" tint="-0.24994659260841701"/>
        </patternFill>
      </fill>
    </dxf>
    <dxf>
      <border diagonalUp="0" diagonalDown="0">
        <left/>
        <right/>
        <top/>
        <bottom style="medium">
          <color indexed="64"/>
        </bottom>
        <vertical/>
        <horizontal/>
      </border>
    </dxf>
    <dxf>
      <border diagonalUp="0" diagonalDown="0">
        <left/>
        <right/>
        <top/>
        <bottom style="medium">
          <color indexed="64"/>
        </bottom>
        <vertical/>
        <horizontal/>
      </border>
    </dxf>
    <dxf>
      <alignment horizontal="center" textRotation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fill>
        <patternFill patternType="solid">
          <fgColor indexed="64"/>
          <bgColor theme="5" tint="0.59999389629810485"/>
        </patternFill>
      </fill>
      <alignment horizontal="center" vertical="center" textRotation="0" wrapText="1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wrapText="0" indent="0" justifyLastLine="0" shrinkToFit="0" readingOrder="0"/>
    </dxf>
    <dxf>
      <alignment horizontal="general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font>
        <b/>
      </font>
      <alignment horizontal="general" vertical="center" textRotation="0" indent="0" justifyLastLine="0" shrinkToFit="0" readingOrder="0"/>
    </dxf>
    <dxf>
      <alignment horizontal="center" vertical="center" textRotation="0" indent="0" justifyLastLine="0" shrinkToFit="0" readingOrder="0"/>
    </dxf>
    <dxf>
      <alignment horizontal="general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fill>
        <patternFill patternType="solid">
          <fgColor indexed="64"/>
          <bgColor theme="4" tint="0.59999389629810485"/>
        </patternFill>
      </fill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/>
        <right style="medium">
          <color indexed="64"/>
        </right>
        <top/>
        <bottom style="medium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alignment horizontal="general" vertical="center" textRotation="0" wrapText="0" indent="0" justifyLastLine="0" shrinkToFit="0" readingOrder="0"/>
      <border diagonalUp="0" diagonalDown="0">
        <left/>
        <right/>
        <top/>
        <bottom style="medium">
          <color indexed="64"/>
        </bottom>
        <vertical/>
        <horizontal/>
      </border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numFmt numFmtId="0" formatCode="General"/>
      <alignment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alignment horizontal="general" vertical="center" textRotation="0" wrapText="0" indent="0" justifyLastLine="0" shrinkToFit="0" readingOrder="0"/>
      <border diagonalUp="0" diagonalDown="0">
        <left/>
        <right/>
        <top/>
        <bottom style="medium">
          <color indexed="64"/>
        </bottom>
        <vertical/>
        <horizontal/>
      </border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font>
        <b/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1" indent="0" justifyLastLine="0" shrinkToFit="0" readingOrder="0"/>
    </dxf>
    <dxf>
      <font>
        <b/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scheme val="minor"/>
      </font>
      <alignment horizontal="center" vertical="center" textRotation="0" wrapText="1" indent="0" justifyLastLine="0" shrinkToFit="0" readingOrder="0"/>
      <border diagonalUp="0" diagonalDown="0" outline="0">
        <left/>
        <right/>
        <top/>
        <bottom style="medium">
          <color indexed="64"/>
        </bottom>
      </border>
    </dxf>
    <dxf>
      <font>
        <b/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alignment vertical="center" textRotation="0" wrapText="0" indent="0" justifyLastLine="0" shrinkToFit="0" readingOrder="0"/>
    </dxf>
    <dxf>
      <border>
        <bottom style="thin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auto="1"/>
        <name val="Calibri"/>
        <scheme val="minor"/>
      </font>
      <fill>
        <patternFill patternType="solid">
          <fgColor indexed="64"/>
          <bgColor rgb="FF00B0F0"/>
        </patternFill>
      </fill>
      <alignment horizontal="center" vertical="center" textRotation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  <horizontal style="thin">
          <color indexed="64"/>
        </horizontal>
      </border>
    </dxf>
  </dxfs>
  <tableStyles count="1" defaultTableStyle="TableStyleMedium2" defaultPivotStyle="PivotStyleLight16">
    <tableStyle name="PivotTable Style 1" table="0" count="0" xr9:uid="{00000000-0011-0000-FFFF-FFFF00000000}"/>
  </tableStyles>
  <colors>
    <mruColors>
      <color rgb="FF99FF99"/>
      <color rgb="FFFF99FF"/>
      <color rgb="FFFF66FF"/>
      <color rgb="FFFF66CC"/>
      <color rgb="FFFFCCFF"/>
      <color rgb="FFD8BADE"/>
      <color rgb="FFD496B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45" Type="http://schemas.openxmlformats.org/officeDocument/2006/relationships/image" Target="../media/image145.png"/><Relationship Id="rId161" Type="http://schemas.openxmlformats.org/officeDocument/2006/relationships/image" Target="../media/image161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0.png"/><Relationship Id="rId2" Type="http://schemas.openxmlformats.org/officeDocument/2006/relationships/image" Target="../media/image169.jpeg"/><Relationship Id="rId1" Type="http://schemas.openxmlformats.org/officeDocument/2006/relationships/image" Target="../media/image168.jpeg"/><Relationship Id="rId4" Type="http://schemas.openxmlformats.org/officeDocument/2006/relationships/image" Target="../media/image17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9.png"/><Relationship Id="rId13" Type="http://schemas.openxmlformats.org/officeDocument/2006/relationships/image" Target="../media/image184.png"/><Relationship Id="rId18" Type="http://schemas.openxmlformats.org/officeDocument/2006/relationships/image" Target="../media/image189.png"/><Relationship Id="rId3" Type="http://schemas.openxmlformats.org/officeDocument/2006/relationships/image" Target="../media/image174.png"/><Relationship Id="rId21" Type="http://schemas.openxmlformats.org/officeDocument/2006/relationships/image" Target="../media/image192.png"/><Relationship Id="rId7" Type="http://schemas.openxmlformats.org/officeDocument/2006/relationships/image" Target="../media/image178.png"/><Relationship Id="rId12" Type="http://schemas.openxmlformats.org/officeDocument/2006/relationships/image" Target="../media/image183.png"/><Relationship Id="rId17" Type="http://schemas.openxmlformats.org/officeDocument/2006/relationships/image" Target="../media/image188.png"/><Relationship Id="rId2" Type="http://schemas.openxmlformats.org/officeDocument/2006/relationships/image" Target="../media/image173.png"/><Relationship Id="rId16" Type="http://schemas.openxmlformats.org/officeDocument/2006/relationships/image" Target="../media/image187.png"/><Relationship Id="rId20" Type="http://schemas.openxmlformats.org/officeDocument/2006/relationships/image" Target="../media/image191.png"/><Relationship Id="rId1" Type="http://schemas.openxmlformats.org/officeDocument/2006/relationships/image" Target="../media/image172.png"/><Relationship Id="rId6" Type="http://schemas.openxmlformats.org/officeDocument/2006/relationships/image" Target="../media/image177.png"/><Relationship Id="rId11" Type="http://schemas.openxmlformats.org/officeDocument/2006/relationships/image" Target="../media/image182.png"/><Relationship Id="rId5" Type="http://schemas.openxmlformats.org/officeDocument/2006/relationships/image" Target="../media/image176.png"/><Relationship Id="rId15" Type="http://schemas.openxmlformats.org/officeDocument/2006/relationships/image" Target="../media/image186.png"/><Relationship Id="rId10" Type="http://schemas.openxmlformats.org/officeDocument/2006/relationships/image" Target="../media/image181.png"/><Relationship Id="rId19" Type="http://schemas.openxmlformats.org/officeDocument/2006/relationships/image" Target="../media/image190.png"/><Relationship Id="rId4" Type="http://schemas.openxmlformats.org/officeDocument/2006/relationships/image" Target="../media/image175.png"/><Relationship Id="rId9" Type="http://schemas.openxmlformats.org/officeDocument/2006/relationships/image" Target="../media/image180.png"/><Relationship Id="rId14" Type="http://schemas.openxmlformats.org/officeDocument/2006/relationships/image" Target="../media/image18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4.png"/><Relationship Id="rId1" Type="http://schemas.openxmlformats.org/officeDocument/2006/relationships/image" Target="../media/image19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122246</xdr:colOff>
      <xdr:row>153</xdr:row>
      <xdr:rowOff>53340</xdr:rowOff>
    </xdr:from>
    <xdr:to>
      <xdr:col>6</xdr:col>
      <xdr:colOff>1294592</xdr:colOff>
      <xdr:row>154</xdr:row>
      <xdr:rowOff>10668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34875" y="58727340"/>
          <a:ext cx="1172346" cy="338328"/>
        </a:xfrm>
        <a:prstGeom prst="rect">
          <a:avLst/>
        </a:prstGeom>
      </xdr:spPr>
    </xdr:pic>
    <xdr:clientData/>
  </xdr:twoCellAnchor>
  <xdr:twoCellAnchor>
    <xdr:from>
      <xdr:col>6</xdr:col>
      <xdr:colOff>125743</xdr:colOff>
      <xdr:row>135</xdr:row>
      <xdr:rowOff>38100</xdr:rowOff>
    </xdr:from>
    <xdr:to>
      <xdr:col>6</xdr:col>
      <xdr:colOff>1291095</xdr:colOff>
      <xdr:row>135</xdr:row>
      <xdr:rowOff>376428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638372" y="51854100"/>
          <a:ext cx="1165352" cy="338328"/>
        </a:xfrm>
        <a:prstGeom prst="rect">
          <a:avLst/>
        </a:prstGeom>
      </xdr:spPr>
    </xdr:pic>
    <xdr:clientData/>
  </xdr:twoCellAnchor>
  <xdr:twoCellAnchor>
    <xdr:from>
      <xdr:col>6</xdr:col>
      <xdr:colOff>123700</xdr:colOff>
      <xdr:row>162</xdr:row>
      <xdr:rowOff>30480</xdr:rowOff>
    </xdr:from>
    <xdr:to>
      <xdr:col>6</xdr:col>
      <xdr:colOff>1293139</xdr:colOff>
      <xdr:row>162</xdr:row>
      <xdr:rowOff>368808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36329" y="62133480"/>
          <a:ext cx="1169439" cy="338328"/>
        </a:xfrm>
        <a:prstGeom prst="rect">
          <a:avLst/>
        </a:prstGeom>
      </xdr:spPr>
    </xdr:pic>
    <xdr:clientData/>
  </xdr:twoCellAnchor>
  <xdr:twoCellAnchor>
    <xdr:from>
      <xdr:col>6</xdr:col>
      <xdr:colOff>112669</xdr:colOff>
      <xdr:row>96</xdr:row>
      <xdr:rowOff>30480</xdr:rowOff>
    </xdr:from>
    <xdr:to>
      <xdr:col>6</xdr:col>
      <xdr:colOff>1304170</xdr:colOff>
      <xdr:row>96</xdr:row>
      <xdr:rowOff>368808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625298" y="36987480"/>
          <a:ext cx="1191501" cy="338328"/>
        </a:xfrm>
        <a:prstGeom prst="rect">
          <a:avLst/>
        </a:prstGeom>
      </xdr:spPr>
    </xdr:pic>
    <xdr:clientData/>
  </xdr:twoCellAnchor>
  <xdr:twoCellAnchor>
    <xdr:from>
      <xdr:col>6</xdr:col>
      <xdr:colOff>116346</xdr:colOff>
      <xdr:row>61</xdr:row>
      <xdr:rowOff>30481</xdr:rowOff>
    </xdr:from>
    <xdr:to>
      <xdr:col>6</xdr:col>
      <xdr:colOff>1300493</xdr:colOff>
      <xdr:row>61</xdr:row>
      <xdr:rowOff>368809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628975" y="23652481"/>
          <a:ext cx="1184147" cy="338328"/>
        </a:xfrm>
        <a:prstGeom prst="rect">
          <a:avLst/>
        </a:prstGeom>
      </xdr:spPr>
    </xdr:pic>
    <xdr:clientData/>
  </xdr:twoCellAnchor>
  <xdr:twoCellAnchor>
    <xdr:from>
      <xdr:col>6</xdr:col>
      <xdr:colOff>72041</xdr:colOff>
      <xdr:row>64</xdr:row>
      <xdr:rowOff>60961</xdr:rowOff>
    </xdr:from>
    <xdr:to>
      <xdr:col>6</xdr:col>
      <xdr:colOff>1344797</xdr:colOff>
      <xdr:row>65</xdr:row>
      <xdr:rowOff>18289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584670" y="24825961"/>
          <a:ext cx="1272756" cy="338328"/>
        </a:xfrm>
        <a:prstGeom prst="rect">
          <a:avLst/>
        </a:prstGeom>
      </xdr:spPr>
    </xdr:pic>
    <xdr:clientData/>
  </xdr:twoCellAnchor>
  <xdr:twoCellAnchor>
    <xdr:from>
      <xdr:col>6</xdr:col>
      <xdr:colOff>85587</xdr:colOff>
      <xdr:row>134</xdr:row>
      <xdr:rowOff>45720</xdr:rowOff>
    </xdr:from>
    <xdr:to>
      <xdr:col>6</xdr:col>
      <xdr:colOff>1331251</xdr:colOff>
      <xdr:row>135</xdr:row>
      <xdr:rowOff>3048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598216" y="51480720"/>
          <a:ext cx="1245664" cy="338328"/>
        </a:xfrm>
        <a:prstGeom prst="rect">
          <a:avLst/>
        </a:prstGeom>
      </xdr:spPr>
    </xdr:pic>
    <xdr:clientData/>
  </xdr:twoCellAnchor>
  <xdr:twoCellAnchor>
    <xdr:from>
      <xdr:col>6</xdr:col>
      <xdr:colOff>51901</xdr:colOff>
      <xdr:row>202</xdr:row>
      <xdr:rowOff>60960</xdr:rowOff>
    </xdr:from>
    <xdr:to>
      <xdr:col>7</xdr:col>
      <xdr:colOff>15110</xdr:colOff>
      <xdr:row>203</xdr:row>
      <xdr:rowOff>18288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64530" y="77403960"/>
          <a:ext cx="1313037" cy="338328"/>
        </a:xfrm>
        <a:prstGeom prst="rect">
          <a:avLst/>
        </a:prstGeom>
      </xdr:spPr>
    </xdr:pic>
    <xdr:clientData/>
  </xdr:twoCellAnchor>
  <xdr:twoCellAnchor>
    <xdr:from>
      <xdr:col>6</xdr:col>
      <xdr:colOff>88152</xdr:colOff>
      <xdr:row>60</xdr:row>
      <xdr:rowOff>38101</xdr:rowOff>
    </xdr:from>
    <xdr:to>
      <xdr:col>6</xdr:col>
      <xdr:colOff>1328687</xdr:colOff>
      <xdr:row>60</xdr:row>
      <xdr:rowOff>376429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600781" y="23279101"/>
          <a:ext cx="1240535" cy="338328"/>
        </a:xfrm>
        <a:prstGeom prst="rect">
          <a:avLst/>
        </a:prstGeom>
      </xdr:spPr>
    </xdr:pic>
    <xdr:clientData/>
  </xdr:twoCellAnchor>
  <xdr:twoCellAnchor>
    <xdr:from>
      <xdr:col>6</xdr:col>
      <xdr:colOff>85587</xdr:colOff>
      <xdr:row>169</xdr:row>
      <xdr:rowOff>45721</xdr:rowOff>
    </xdr:from>
    <xdr:to>
      <xdr:col>6</xdr:col>
      <xdr:colOff>1331251</xdr:colOff>
      <xdr:row>170</xdr:row>
      <xdr:rowOff>3049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98216" y="64815721"/>
          <a:ext cx="1245664" cy="338328"/>
        </a:xfrm>
        <a:prstGeom prst="rect">
          <a:avLst/>
        </a:prstGeom>
      </xdr:spPr>
    </xdr:pic>
    <xdr:clientData/>
  </xdr:twoCellAnchor>
  <xdr:twoCellAnchor>
    <xdr:from>
      <xdr:col>6</xdr:col>
      <xdr:colOff>66364</xdr:colOff>
      <xdr:row>174</xdr:row>
      <xdr:rowOff>45720</xdr:rowOff>
    </xdr:from>
    <xdr:to>
      <xdr:col>7</xdr:col>
      <xdr:colOff>646</xdr:colOff>
      <xdr:row>175</xdr:row>
      <xdr:rowOff>3048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578993" y="66720720"/>
          <a:ext cx="1284110" cy="338328"/>
        </a:xfrm>
        <a:prstGeom prst="rect">
          <a:avLst/>
        </a:prstGeom>
      </xdr:spPr>
    </xdr:pic>
    <xdr:clientData/>
  </xdr:twoCellAnchor>
  <xdr:twoCellAnchor>
    <xdr:from>
      <xdr:col>6</xdr:col>
      <xdr:colOff>79462</xdr:colOff>
      <xdr:row>192</xdr:row>
      <xdr:rowOff>55245</xdr:rowOff>
    </xdr:from>
    <xdr:to>
      <xdr:col>6</xdr:col>
      <xdr:colOff>1337376</xdr:colOff>
      <xdr:row>193</xdr:row>
      <xdr:rowOff>12573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92091" y="73588245"/>
          <a:ext cx="1257914" cy="338328"/>
        </a:xfrm>
        <a:prstGeom prst="rect">
          <a:avLst/>
        </a:prstGeom>
      </xdr:spPr>
    </xdr:pic>
    <xdr:clientData/>
  </xdr:twoCellAnchor>
  <xdr:twoCellAnchor>
    <xdr:from>
      <xdr:col>6</xdr:col>
      <xdr:colOff>77899</xdr:colOff>
      <xdr:row>241</xdr:row>
      <xdr:rowOff>45721</xdr:rowOff>
    </xdr:from>
    <xdr:to>
      <xdr:col>6</xdr:col>
      <xdr:colOff>1338940</xdr:colOff>
      <xdr:row>242</xdr:row>
      <xdr:rowOff>3049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590528" y="92247721"/>
          <a:ext cx="1261041" cy="338328"/>
        </a:xfrm>
        <a:prstGeom prst="rect">
          <a:avLst/>
        </a:prstGeom>
      </xdr:spPr>
    </xdr:pic>
    <xdr:clientData/>
  </xdr:twoCellAnchor>
  <xdr:twoCellAnchor>
    <xdr:from>
      <xdr:col>6</xdr:col>
      <xdr:colOff>120797</xdr:colOff>
      <xdr:row>46</xdr:row>
      <xdr:rowOff>20956</xdr:rowOff>
    </xdr:from>
    <xdr:to>
      <xdr:col>6</xdr:col>
      <xdr:colOff>1296041</xdr:colOff>
      <xdr:row>46</xdr:row>
      <xdr:rowOff>359284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33426" y="17927956"/>
          <a:ext cx="1175244" cy="338328"/>
        </a:xfrm>
        <a:prstGeom prst="rect">
          <a:avLst/>
        </a:prstGeom>
      </xdr:spPr>
    </xdr:pic>
    <xdr:clientData/>
  </xdr:twoCellAnchor>
  <xdr:twoCellAnchor>
    <xdr:from>
      <xdr:col>6</xdr:col>
      <xdr:colOff>117254</xdr:colOff>
      <xdr:row>81</xdr:row>
      <xdr:rowOff>28575</xdr:rowOff>
    </xdr:from>
    <xdr:to>
      <xdr:col>6</xdr:col>
      <xdr:colOff>1299584</xdr:colOff>
      <xdr:row>81</xdr:row>
      <xdr:rowOff>366903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629883" y="31270575"/>
          <a:ext cx="1182330" cy="338328"/>
        </a:xfrm>
        <a:prstGeom prst="rect">
          <a:avLst/>
        </a:prstGeom>
      </xdr:spPr>
    </xdr:pic>
    <xdr:clientData/>
  </xdr:twoCellAnchor>
  <xdr:twoCellAnchor>
    <xdr:from>
      <xdr:col>6</xdr:col>
      <xdr:colOff>92851</xdr:colOff>
      <xdr:row>165</xdr:row>
      <xdr:rowOff>38101</xdr:rowOff>
    </xdr:from>
    <xdr:to>
      <xdr:col>6</xdr:col>
      <xdr:colOff>1323987</xdr:colOff>
      <xdr:row>165</xdr:row>
      <xdr:rowOff>376429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605480" y="63284101"/>
          <a:ext cx="1231136" cy="338328"/>
        </a:xfrm>
        <a:prstGeom prst="rect">
          <a:avLst/>
        </a:prstGeom>
      </xdr:spPr>
    </xdr:pic>
    <xdr:clientData/>
  </xdr:twoCellAnchor>
  <xdr:twoCellAnchor>
    <xdr:from>
      <xdr:col>6</xdr:col>
      <xdr:colOff>90686</xdr:colOff>
      <xdr:row>50</xdr:row>
      <xdr:rowOff>38101</xdr:rowOff>
    </xdr:from>
    <xdr:to>
      <xdr:col>6</xdr:col>
      <xdr:colOff>1326152</xdr:colOff>
      <xdr:row>50</xdr:row>
      <xdr:rowOff>376429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603315" y="19469101"/>
          <a:ext cx="1235466" cy="338328"/>
        </a:xfrm>
        <a:prstGeom prst="rect">
          <a:avLst/>
        </a:prstGeom>
      </xdr:spPr>
    </xdr:pic>
    <xdr:clientData/>
  </xdr:twoCellAnchor>
  <xdr:twoCellAnchor>
    <xdr:from>
      <xdr:col>6</xdr:col>
      <xdr:colOff>102248</xdr:colOff>
      <xdr:row>114</xdr:row>
      <xdr:rowOff>38100</xdr:rowOff>
    </xdr:from>
    <xdr:to>
      <xdr:col>6</xdr:col>
      <xdr:colOff>1314590</xdr:colOff>
      <xdr:row>114</xdr:row>
      <xdr:rowOff>376428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614877" y="43853100"/>
          <a:ext cx="1212342" cy="338328"/>
        </a:xfrm>
        <a:prstGeom prst="rect">
          <a:avLst/>
        </a:prstGeom>
      </xdr:spPr>
    </xdr:pic>
    <xdr:clientData/>
  </xdr:twoCellAnchor>
  <xdr:twoCellAnchor>
    <xdr:from>
      <xdr:col>6</xdr:col>
      <xdr:colOff>109487</xdr:colOff>
      <xdr:row>159</xdr:row>
      <xdr:rowOff>28575</xdr:rowOff>
    </xdr:from>
    <xdr:to>
      <xdr:col>6</xdr:col>
      <xdr:colOff>1307351</xdr:colOff>
      <xdr:row>159</xdr:row>
      <xdr:rowOff>366903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622116" y="60988575"/>
          <a:ext cx="1197864" cy="338328"/>
        </a:xfrm>
        <a:prstGeom prst="rect">
          <a:avLst/>
        </a:prstGeom>
      </xdr:spPr>
    </xdr:pic>
    <xdr:clientData/>
  </xdr:twoCellAnchor>
  <xdr:twoCellAnchor>
    <xdr:from>
      <xdr:col>6</xdr:col>
      <xdr:colOff>66764</xdr:colOff>
      <xdr:row>75</xdr:row>
      <xdr:rowOff>47626</xdr:rowOff>
    </xdr:from>
    <xdr:to>
      <xdr:col>7</xdr:col>
      <xdr:colOff>247</xdr:colOff>
      <xdr:row>76</xdr:row>
      <xdr:rowOff>4954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579393" y="29003626"/>
          <a:ext cx="1283311" cy="338328"/>
        </a:xfrm>
        <a:prstGeom prst="rect">
          <a:avLst/>
        </a:prstGeom>
      </xdr:spPr>
    </xdr:pic>
    <xdr:clientData/>
  </xdr:twoCellAnchor>
  <xdr:twoCellAnchor>
    <xdr:from>
      <xdr:col>6</xdr:col>
      <xdr:colOff>53916</xdr:colOff>
      <xdr:row>62</xdr:row>
      <xdr:rowOff>57151</xdr:rowOff>
    </xdr:from>
    <xdr:to>
      <xdr:col>7</xdr:col>
      <xdr:colOff>13095</xdr:colOff>
      <xdr:row>63</xdr:row>
      <xdr:rowOff>14479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566545" y="24060151"/>
          <a:ext cx="1309007" cy="338328"/>
        </a:xfrm>
        <a:prstGeom prst="rect">
          <a:avLst/>
        </a:prstGeom>
      </xdr:spPr>
    </xdr:pic>
    <xdr:clientData/>
  </xdr:twoCellAnchor>
  <xdr:twoCellAnchor>
    <xdr:from>
      <xdr:col>6</xdr:col>
      <xdr:colOff>76484</xdr:colOff>
      <xdr:row>54</xdr:row>
      <xdr:rowOff>47626</xdr:rowOff>
    </xdr:from>
    <xdr:to>
      <xdr:col>6</xdr:col>
      <xdr:colOff>1340354</xdr:colOff>
      <xdr:row>55</xdr:row>
      <xdr:rowOff>4954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89113" y="21002626"/>
          <a:ext cx="1263870" cy="338328"/>
        </a:xfrm>
        <a:prstGeom prst="rect">
          <a:avLst/>
        </a:prstGeom>
      </xdr:spPr>
    </xdr:pic>
    <xdr:clientData/>
  </xdr:twoCellAnchor>
  <xdr:twoCellAnchor>
    <xdr:from>
      <xdr:col>6</xdr:col>
      <xdr:colOff>97550</xdr:colOff>
      <xdr:row>72</xdr:row>
      <xdr:rowOff>38100</xdr:rowOff>
    </xdr:from>
    <xdr:to>
      <xdr:col>6</xdr:col>
      <xdr:colOff>1319289</xdr:colOff>
      <xdr:row>72</xdr:row>
      <xdr:rowOff>376428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610179" y="27851100"/>
          <a:ext cx="1221739" cy="338328"/>
        </a:xfrm>
        <a:prstGeom prst="rect">
          <a:avLst/>
        </a:prstGeom>
      </xdr:spPr>
    </xdr:pic>
    <xdr:clientData/>
  </xdr:twoCellAnchor>
  <xdr:twoCellAnchor>
    <xdr:from>
      <xdr:col>6</xdr:col>
      <xdr:colOff>89412</xdr:colOff>
      <xdr:row>80</xdr:row>
      <xdr:rowOff>38100</xdr:rowOff>
    </xdr:from>
    <xdr:to>
      <xdr:col>6</xdr:col>
      <xdr:colOff>1327427</xdr:colOff>
      <xdr:row>80</xdr:row>
      <xdr:rowOff>376428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602041" y="30899100"/>
          <a:ext cx="1238015" cy="338328"/>
        </a:xfrm>
        <a:prstGeom prst="rect">
          <a:avLst/>
        </a:prstGeom>
      </xdr:spPr>
    </xdr:pic>
    <xdr:clientData/>
  </xdr:twoCellAnchor>
  <xdr:twoCellAnchor>
    <xdr:from>
      <xdr:col>6</xdr:col>
      <xdr:colOff>76542</xdr:colOff>
      <xdr:row>102</xdr:row>
      <xdr:rowOff>57150</xdr:rowOff>
    </xdr:from>
    <xdr:to>
      <xdr:col>6</xdr:col>
      <xdr:colOff>1340297</xdr:colOff>
      <xdr:row>103</xdr:row>
      <xdr:rowOff>14478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589171" y="39300150"/>
          <a:ext cx="1263755" cy="338328"/>
        </a:xfrm>
        <a:prstGeom prst="rect">
          <a:avLst/>
        </a:prstGeom>
      </xdr:spPr>
    </xdr:pic>
    <xdr:clientData/>
  </xdr:twoCellAnchor>
  <xdr:twoCellAnchor>
    <xdr:from>
      <xdr:col>6</xdr:col>
      <xdr:colOff>106232</xdr:colOff>
      <xdr:row>204</xdr:row>
      <xdr:rowOff>28575</xdr:rowOff>
    </xdr:from>
    <xdr:to>
      <xdr:col>6</xdr:col>
      <xdr:colOff>1310607</xdr:colOff>
      <xdr:row>204</xdr:row>
      <xdr:rowOff>366903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618861" y="78133575"/>
          <a:ext cx="1204375" cy="338328"/>
        </a:xfrm>
        <a:prstGeom prst="rect">
          <a:avLst/>
        </a:prstGeom>
      </xdr:spPr>
    </xdr:pic>
    <xdr:clientData/>
  </xdr:twoCellAnchor>
  <xdr:twoCellAnchor>
    <xdr:from>
      <xdr:col>6</xdr:col>
      <xdr:colOff>80095</xdr:colOff>
      <xdr:row>152</xdr:row>
      <xdr:rowOff>47624</xdr:rowOff>
    </xdr:from>
    <xdr:to>
      <xdr:col>6</xdr:col>
      <xdr:colOff>1336743</xdr:colOff>
      <xdr:row>153</xdr:row>
      <xdr:rowOff>4952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592724" y="58340624"/>
          <a:ext cx="1256648" cy="338328"/>
        </a:xfrm>
        <a:prstGeom prst="rect">
          <a:avLst/>
        </a:prstGeom>
      </xdr:spPr>
    </xdr:pic>
    <xdr:clientData/>
  </xdr:twoCellAnchor>
  <xdr:twoCellAnchor>
    <xdr:from>
      <xdr:col>6</xdr:col>
      <xdr:colOff>91578</xdr:colOff>
      <xdr:row>86</xdr:row>
      <xdr:rowOff>38100</xdr:rowOff>
    </xdr:from>
    <xdr:to>
      <xdr:col>6</xdr:col>
      <xdr:colOff>1325261</xdr:colOff>
      <xdr:row>86</xdr:row>
      <xdr:rowOff>376428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604207" y="33185100"/>
          <a:ext cx="1233683" cy="338328"/>
        </a:xfrm>
        <a:prstGeom prst="rect">
          <a:avLst/>
        </a:prstGeom>
      </xdr:spPr>
    </xdr:pic>
    <xdr:clientData/>
  </xdr:twoCellAnchor>
  <xdr:twoCellAnchor>
    <xdr:from>
      <xdr:col>6</xdr:col>
      <xdr:colOff>106232</xdr:colOff>
      <xdr:row>149</xdr:row>
      <xdr:rowOff>28576</xdr:rowOff>
    </xdr:from>
    <xdr:to>
      <xdr:col>6</xdr:col>
      <xdr:colOff>1310607</xdr:colOff>
      <xdr:row>149</xdr:row>
      <xdr:rowOff>366904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618861" y="57178576"/>
          <a:ext cx="1204375" cy="338328"/>
        </a:xfrm>
        <a:prstGeom prst="rect">
          <a:avLst/>
        </a:prstGeom>
      </xdr:spPr>
    </xdr:pic>
    <xdr:clientData/>
  </xdr:twoCellAnchor>
  <xdr:twoCellAnchor>
    <xdr:from>
      <xdr:col>6</xdr:col>
      <xdr:colOff>121802</xdr:colOff>
      <xdr:row>170</xdr:row>
      <xdr:rowOff>28576</xdr:rowOff>
    </xdr:from>
    <xdr:to>
      <xdr:col>6</xdr:col>
      <xdr:colOff>1295037</xdr:colOff>
      <xdr:row>170</xdr:row>
      <xdr:rowOff>366904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634431" y="65179576"/>
          <a:ext cx="1173235" cy="338328"/>
        </a:xfrm>
        <a:prstGeom prst="rect">
          <a:avLst/>
        </a:prstGeom>
      </xdr:spPr>
    </xdr:pic>
    <xdr:clientData/>
  </xdr:twoCellAnchor>
  <xdr:twoCellAnchor>
    <xdr:from>
      <xdr:col>6</xdr:col>
      <xdr:colOff>98319</xdr:colOff>
      <xdr:row>252</xdr:row>
      <xdr:rowOff>28575</xdr:rowOff>
    </xdr:from>
    <xdr:to>
      <xdr:col>6</xdr:col>
      <xdr:colOff>1318519</xdr:colOff>
      <xdr:row>252</xdr:row>
      <xdr:rowOff>366903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610948" y="96421575"/>
          <a:ext cx="1220200" cy="338328"/>
        </a:xfrm>
        <a:prstGeom prst="rect">
          <a:avLst/>
        </a:prstGeom>
      </xdr:spPr>
    </xdr:pic>
    <xdr:clientData/>
  </xdr:twoCellAnchor>
  <xdr:twoCellAnchor>
    <xdr:from>
      <xdr:col>6</xdr:col>
      <xdr:colOff>67943</xdr:colOff>
      <xdr:row>69</xdr:row>
      <xdr:rowOff>47624</xdr:rowOff>
    </xdr:from>
    <xdr:to>
      <xdr:col>6</xdr:col>
      <xdr:colOff>1348895</xdr:colOff>
      <xdr:row>70</xdr:row>
      <xdr:rowOff>4952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80572" y="26717624"/>
          <a:ext cx="1280952" cy="338328"/>
        </a:xfrm>
        <a:prstGeom prst="rect">
          <a:avLst/>
        </a:prstGeom>
      </xdr:spPr>
    </xdr:pic>
    <xdr:clientData/>
  </xdr:twoCellAnchor>
  <xdr:twoCellAnchor>
    <xdr:from>
      <xdr:col>6</xdr:col>
      <xdr:colOff>96251</xdr:colOff>
      <xdr:row>234</xdr:row>
      <xdr:rowOff>38100</xdr:rowOff>
    </xdr:from>
    <xdr:to>
      <xdr:col>6</xdr:col>
      <xdr:colOff>1320588</xdr:colOff>
      <xdr:row>234</xdr:row>
      <xdr:rowOff>376428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608880" y="89573100"/>
          <a:ext cx="1224337" cy="338328"/>
        </a:xfrm>
        <a:prstGeom prst="rect">
          <a:avLst/>
        </a:prstGeom>
      </xdr:spPr>
    </xdr:pic>
    <xdr:clientData/>
  </xdr:twoCellAnchor>
  <xdr:twoCellAnchor>
    <xdr:from>
      <xdr:col>6</xdr:col>
      <xdr:colOff>92851</xdr:colOff>
      <xdr:row>70</xdr:row>
      <xdr:rowOff>38100</xdr:rowOff>
    </xdr:from>
    <xdr:to>
      <xdr:col>6</xdr:col>
      <xdr:colOff>1323987</xdr:colOff>
      <xdr:row>70</xdr:row>
      <xdr:rowOff>376428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605480" y="27089100"/>
          <a:ext cx="1231136" cy="338328"/>
        </a:xfrm>
        <a:prstGeom prst="rect">
          <a:avLst/>
        </a:prstGeom>
      </xdr:spPr>
    </xdr:pic>
    <xdr:clientData/>
  </xdr:twoCellAnchor>
  <xdr:twoCellAnchor>
    <xdr:from>
      <xdr:col>6</xdr:col>
      <xdr:colOff>104915</xdr:colOff>
      <xdr:row>200</xdr:row>
      <xdr:rowOff>28575</xdr:rowOff>
    </xdr:from>
    <xdr:to>
      <xdr:col>6</xdr:col>
      <xdr:colOff>1311924</xdr:colOff>
      <xdr:row>200</xdr:row>
      <xdr:rowOff>366903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617544" y="76609575"/>
          <a:ext cx="1207009" cy="338328"/>
        </a:xfrm>
        <a:prstGeom prst="rect">
          <a:avLst/>
        </a:prstGeom>
      </xdr:spPr>
    </xdr:pic>
    <xdr:clientData/>
  </xdr:twoCellAnchor>
  <xdr:twoCellAnchor>
    <xdr:from>
      <xdr:col>6</xdr:col>
      <xdr:colOff>97550</xdr:colOff>
      <xdr:row>141</xdr:row>
      <xdr:rowOff>38101</xdr:rowOff>
    </xdr:from>
    <xdr:to>
      <xdr:col>6</xdr:col>
      <xdr:colOff>1319289</xdr:colOff>
      <xdr:row>141</xdr:row>
      <xdr:rowOff>376429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610179" y="54140101"/>
          <a:ext cx="1221739" cy="338328"/>
        </a:xfrm>
        <a:prstGeom prst="rect">
          <a:avLst/>
        </a:prstGeom>
      </xdr:spPr>
    </xdr:pic>
    <xdr:clientData/>
  </xdr:twoCellAnchor>
  <xdr:twoCellAnchor>
    <xdr:from>
      <xdr:col>6</xdr:col>
      <xdr:colOff>100344</xdr:colOff>
      <xdr:row>148</xdr:row>
      <xdr:rowOff>28575</xdr:rowOff>
    </xdr:from>
    <xdr:to>
      <xdr:col>6</xdr:col>
      <xdr:colOff>1316495</xdr:colOff>
      <xdr:row>148</xdr:row>
      <xdr:rowOff>366903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612973" y="56797575"/>
          <a:ext cx="1216151" cy="338328"/>
        </a:xfrm>
        <a:prstGeom prst="rect">
          <a:avLst/>
        </a:prstGeom>
      </xdr:spPr>
    </xdr:pic>
    <xdr:clientData/>
  </xdr:twoCellAnchor>
  <xdr:twoCellAnchor>
    <xdr:from>
      <xdr:col>6</xdr:col>
      <xdr:colOff>80095</xdr:colOff>
      <xdr:row>140</xdr:row>
      <xdr:rowOff>47624</xdr:rowOff>
    </xdr:from>
    <xdr:to>
      <xdr:col>6</xdr:col>
      <xdr:colOff>1336743</xdr:colOff>
      <xdr:row>141</xdr:row>
      <xdr:rowOff>4952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92724" y="53768624"/>
          <a:ext cx="1256648" cy="338328"/>
        </a:xfrm>
        <a:prstGeom prst="rect">
          <a:avLst/>
        </a:prstGeom>
      </xdr:spPr>
    </xdr:pic>
    <xdr:clientData/>
  </xdr:twoCellAnchor>
  <xdr:twoCellAnchor>
    <xdr:from>
      <xdr:col>6</xdr:col>
      <xdr:colOff>78860</xdr:colOff>
      <xdr:row>246</xdr:row>
      <xdr:rowOff>47626</xdr:rowOff>
    </xdr:from>
    <xdr:to>
      <xdr:col>6</xdr:col>
      <xdr:colOff>1337978</xdr:colOff>
      <xdr:row>247</xdr:row>
      <xdr:rowOff>4954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591489" y="94154626"/>
          <a:ext cx="1259118" cy="338328"/>
        </a:xfrm>
        <a:prstGeom prst="rect">
          <a:avLst/>
        </a:prstGeom>
      </xdr:spPr>
    </xdr:pic>
    <xdr:clientData/>
  </xdr:twoCellAnchor>
  <xdr:twoCellAnchor>
    <xdr:from>
      <xdr:col>6</xdr:col>
      <xdr:colOff>75262</xdr:colOff>
      <xdr:row>146</xdr:row>
      <xdr:rowOff>47624</xdr:rowOff>
    </xdr:from>
    <xdr:to>
      <xdr:col>6</xdr:col>
      <xdr:colOff>1341576</xdr:colOff>
      <xdr:row>147</xdr:row>
      <xdr:rowOff>4952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587891" y="56054624"/>
          <a:ext cx="1266314" cy="338328"/>
        </a:xfrm>
        <a:prstGeom prst="rect">
          <a:avLst/>
        </a:prstGeom>
      </xdr:spPr>
    </xdr:pic>
    <xdr:clientData/>
  </xdr:twoCellAnchor>
  <xdr:twoCellAnchor>
    <xdr:from>
      <xdr:col>6</xdr:col>
      <xdr:colOff>102248</xdr:colOff>
      <xdr:row>85</xdr:row>
      <xdr:rowOff>38100</xdr:rowOff>
    </xdr:from>
    <xdr:to>
      <xdr:col>6</xdr:col>
      <xdr:colOff>1314590</xdr:colOff>
      <xdr:row>85</xdr:row>
      <xdr:rowOff>376428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614877" y="32804100"/>
          <a:ext cx="1212342" cy="338328"/>
        </a:xfrm>
        <a:prstGeom prst="rect">
          <a:avLst/>
        </a:prstGeom>
      </xdr:spPr>
    </xdr:pic>
    <xdr:clientData/>
  </xdr:twoCellAnchor>
  <xdr:twoCellAnchor>
    <xdr:from>
      <xdr:col>6</xdr:col>
      <xdr:colOff>107564</xdr:colOff>
      <xdr:row>51</xdr:row>
      <xdr:rowOff>28575</xdr:rowOff>
    </xdr:from>
    <xdr:to>
      <xdr:col>6</xdr:col>
      <xdr:colOff>1309275</xdr:colOff>
      <xdr:row>51</xdr:row>
      <xdr:rowOff>366903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620193" y="19840575"/>
          <a:ext cx="1201711" cy="338328"/>
        </a:xfrm>
        <a:prstGeom prst="rect">
          <a:avLst/>
        </a:prstGeom>
      </xdr:spPr>
    </xdr:pic>
    <xdr:clientData/>
  </xdr:twoCellAnchor>
  <xdr:twoCellAnchor>
    <xdr:from>
      <xdr:col>6</xdr:col>
      <xdr:colOff>96251</xdr:colOff>
      <xdr:row>259</xdr:row>
      <xdr:rowOff>38100</xdr:rowOff>
    </xdr:from>
    <xdr:to>
      <xdr:col>6</xdr:col>
      <xdr:colOff>1320588</xdr:colOff>
      <xdr:row>259</xdr:row>
      <xdr:rowOff>376428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608880" y="99098100"/>
          <a:ext cx="1224337" cy="338328"/>
        </a:xfrm>
        <a:prstGeom prst="rect">
          <a:avLst/>
        </a:prstGeom>
      </xdr:spPr>
    </xdr:pic>
    <xdr:clientData/>
  </xdr:twoCellAnchor>
  <xdr:twoCellAnchor>
    <xdr:from>
      <xdr:col>6</xdr:col>
      <xdr:colOff>69020</xdr:colOff>
      <xdr:row>142</xdr:row>
      <xdr:rowOff>57150</xdr:rowOff>
    </xdr:from>
    <xdr:to>
      <xdr:col>6</xdr:col>
      <xdr:colOff>1347818</xdr:colOff>
      <xdr:row>143</xdr:row>
      <xdr:rowOff>14478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581649" y="54540150"/>
          <a:ext cx="1278798" cy="338328"/>
        </a:xfrm>
        <a:prstGeom prst="rect">
          <a:avLst/>
        </a:prstGeom>
      </xdr:spPr>
    </xdr:pic>
    <xdr:clientData/>
  </xdr:twoCellAnchor>
  <xdr:twoCellAnchor>
    <xdr:from>
      <xdr:col>6</xdr:col>
      <xdr:colOff>84930</xdr:colOff>
      <xdr:row>125</xdr:row>
      <xdr:rowOff>47624</xdr:rowOff>
    </xdr:from>
    <xdr:to>
      <xdr:col>6</xdr:col>
      <xdr:colOff>1331909</xdr:colOff>
      <xdr:row>126</xdr:row>
      <xdr:rowOff>4952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597559" y="48053624"/>
          <a:ext cx="1246979" cy="338328"/>
        </a:xfrm>
        <a:prstGeom prst="rect">
          <a:avLst/>
        </a:prstGeom>
      </xdr:spPr>
    </xdr:pic>
    <xdr:clientData/>
  </xdr:twoCellAnchor>
  <xdr:twoCellAnchor>
    <xdr:from>
      <xdr:col>6</xdr:col>
      <xdr:colOff>90686</xdr:colOff>
      <xdr:row>253</xdr:row>
      <xdr:rowOff>38101</xdr:rowOff>
    </xdr:from>
    <xdr:to>
      <xdr:col>6</xdr:col>
      <xdr:colOff>1326152</xdr:colOff>
      <xdr:row>253</xdr:row>
      <xdr:rowOff>376429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603315" y="96812101"/>
          <a:ext cx="1235466" cy="338328"/>
        </a:xfrm>
        <a:prstGeom prst="rect">
          <a:avLst/>
        </a:prstGeom>
      </xdr:spPr>
    </xdr:pic>
    <xdr:clientData/>
  </xdr:twoCellAnchor>
  <xdr:twoCellAnchor>
    <xdr:from>
      <xdr:col>6</xdr:col>
      <xdr:colOff>107564</xdr:colOff>
      <xdr:row>39</xdr:row>
      <xdr:rowOff>28575</xdr:rowOff>
    </xdr:from>
    <xdr:to>
      <xdr:col>6</xdr:col>
      <xdr:colOff>1309275</xdr:colOff>
      <xdr:row>39</xdr:row>
      <xdr:rowOff>366903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620193" y="15268575"/>
          <a:ext cx="1201711" cy="338328"/>
        </a:xfrm>
        <a:prstGeom prst="rect">
          <a:avLst/>
        </a:prstGeom>
      </xdr:spPr>
    </xdr:pic>
    <xdr:clientData/>
  </xdr:twoCellAnchor>
  <xdr:twoCellAnchor>
    <xdr:from>
      <xdr:col>6</xdr:col>
      <xdr:colOff>66764</xdr:colOff>
      <xdr:row>126</xdr:row>
      <xdr:rowOff>47626</xdr:rowOff>
    </xdr:from>
    <xdr:to>
      <xdr:col>7</xdr:col>
      <xdr:colOff>247</xdr:colOff>
      <xdr:row>127</xdr:row>
      <xdr:rowOff>4954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579393" y="48434626"/>
          <a:ext cx="1283311" cy="338328"/>
        </a:xfrm>
        <a:prstGeom prst="rect">
          <a:avLst/>
        </a:prstGeom>
      </xdr:spPr>
    </xdr:pic>
    <xdr:clientData/>
  </xdr:twoCellAnchor>
  <xdr:twoCellAnchor>
    <xdr:from>
      <xdr:col>6</xdr:col>
      <xdr:colOff>88471</xdr:colOff>
      <xdr:row>104</xdr:row>
      <xdr:rowOff>47625</xdr:rowOff>
    </xdr:from>
    <xdr:to>
      <xdr:col>6</xdr:col>
      <xdr:colOff>1328367</xdr:colOff>
      <xdr:row>105</xdr:row>
      <xdr:rowOff>4953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601100" y="40052625"/>
          <a:ext cx="1239896" cy="338328"/>
        </a:xfrm>
        <a:prstGeom prst="rect">
          <a:avLst/>
        </a:prstGeom>
      </xdr:spPr>
    </xdr:pic>
    <xdr:clientData/>
  </xdr:twoCellAnchor>
  <xdr:twoCellAnchor>
    <xdr:from>
      <xdr:col>6</xdr:col>
      <xdr:colOff>75262</xdr:colOff>
      <xdr:row>232</xdr:row>
      <xdr:rowOff>47624</xdr:rowOff>
    </xdr:from>
    <xdr:to>
      <xdr:col>6</xdr:col>
      <xdr:colOff>1341576</xdr:colOff>
      <xdr:row>233</xdr:row>
      <xdr:rowOff>4952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87891" y="88820624"/>
          <a:ext cx="1266314" cy="338328"/>
        </a:xfrm>
        <a:prstGeom prst="rect">
          <a:avLst/>
        </a:prstGeom>
      </xdr:spPr>
    </xdr:pic>
    <xdr:clientData/>
  </xdr:twoCellAnchor>
  <xdr:twoCellAnchor>
    <xdr:from>
      <xdr:col>6</xdr:col>
      <xdr:colOff>71623</xdr:colOff>
      <xdr:row>235</xdr:row>
      <xdr:rowOff>47626</xdr:rowOff>
    </xdr:from>
    <xdr:to>
      <xdr:col>6</xdr:col>
      <xdr:colOff>1345216</xdr:colOff>
      <xdr:row>236</xdr:row>
      <xdr:rowOff>4954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584252" y="89963626"/>
          <a:ext cx="1273593" cy="338328"/>
        </a:xfrm>
        <a:prstGeom prst="rect">
          <a:avLst/>
        </a:prstGeom>
      </xdr:spPr>
    </xdr:pic>
    <xdr:clientData/>
  </xdr:twoCellAnchor>
  <xdr:twoCellAnchor>
    <xdr:from>
      <xdr:col>6</xdr:col>
      <xdr:colOff>71623</xdr:colOff>
      <xdr:row>147</xdr:row>
      <xdr:rowOff>47626</xdr:rowOff>
    </xdr:from>
    <xdr:to>
      <xdr:col>6</xdr:col>
      <xdr:colOff>1345216</xdr:colOff>
      <xdr:row>148</xdr:row>
      <xdr:rowOff>4954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584252" y="56435626"/>
          <a:ext cx="1273593" cy="338328"/>
        </a:xfrm>
        <a:prstGeom prst="rect">
          <a:avLst/>
        </a:prstGeom>
      </xdr:spPr>
    </xdr:pic>
    <xdr:clientData/>
  </xdr:twoCellAnchor>
  <xdr:twoCellAnchor>
    <xdr:from>
      <xdr:col>6</xdr:col>
      <xdr:colOff>114059</xdr:colOff>
      <xdr:row>77</xdr:row>
      <xdr:rowOff>28575</xdr:rowOff>
    </xdr:from>
    <xdr:to>
      <xdr:col>6</xdr:col>
      <xdr:colOff>1302779</xdr:colOff>
      <xdr:row>77</xdr:row>
      <xdr:rowOff>366903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626688" y="29746575"/>
          <a:ext cx="1188720" cy="338328"/>
        </a:xfrm>
        <a:prstGeom prst="rect">
          <a:avLst/>
        </a:prstGeom>
      </xdr:spPr>
    </xdr:pic>
    <xdr:clientData/>
  </xdr:twoCellAnchor>
  <xdr:twoCellAnchor>
    <xdr:from>
      <xdr:col>6</xdr:col>
      <xdr:colOff>76484</xdr:colOff>
      <xdr:row>221</xdr:row>
      <xdr:rowOff>47626</xdr:rowOff>
    </xdr:from>
    <xdr:to>
      <xdr:col>6</xdr:col>
      <xdr:colOff>1340354</xdr:colOff>
      <xdr:row>222</xdr:row>
      <xdr:rowOff>4954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589113" y="84629626"/>
          <a:ext cx="1263870" cy="338328"/>
        </a:xfrm>
        <a:prstGeom prst="rect">
          <a:avLst/>
        </a:prstGeom>
      </xdr:spPr>
    </xdr:pic>
    <xdr:clientData/>
  </xdr:twoCellAnchor>
  <xdr:twoCellAnchor>
    <xdr:from>
      <xdr:col>6</xdr:col>
      <xdr:colOff>95438</xdr:colOff>
      <xdr:row>38</xdr:row>
      <xdr:rowOff>38101</xdr:rowOff>
    </xdr:from>
    <xdr:to>
      <xdr:col>6</xdr:col>
      <xdr:colOff>1321401</xdr:colOff>
      <xdr:row>38</xdr:row>
      <xdr:rowOff>376429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608067" y="14897101"/>
          <a:ext cx="1225963" cy="338328"/>
        </a:xfrm>
        <a:prstGeom prst="rect">
          <a:avLst/>
        </a:prstGeom>
      </xdr:spPr>
    </xdr:pic>
    <xdr:clientData/>
  </xdr:twoCellAnchor>
  <xdr:twoCellAnchor>
    <xdr:from>
      <xdr:col>6</xdr:col>
      <xdr:colOff>93277</xdr:colOff>
      <xdr:row>244</xdr:row>
      <xdr:rowOff>47626</xdr:rowOff>
    </xdr:from>
    <xdr:to>
      <xdr:col>6</xdr:col>
      <xdr:colOff>1323562</xdr:colOff>
      <xdr:row>245</xdr:row>
      <xdr:rowOff>4954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605906" y="93392626"/>
          <a:ext cx="1230285" cy="338328"/>
        </a:xfrm>
        <a:prstGeom prst="rect">
          <a:avLst/>
        </a:prstGeom>
      </xdr:spPr>
    </xdr:pic>
    <xdr:clientData/>
  </xdr:twoCellAnchor>
  <xdr:twoCellAnchor>
    <xdr:from>
      <xdr:col>6</xdr:col>
      <xdr:colOff>106948</xdr:colOff>
      <xdr:row>255</xdr:row>
      <xdr:rowOff>38101</xdr:rowOff>
    </xdr:from>
    <xdr:to>
      <xdr:col>6</xdr:col>
      <xdr:colOff>1309890</xdr:colOff>
      <xdr:row>255</xdr:row>
      <xdr:rowOff>376429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619577" y="97574101"/>
          <a:ext cx="1202942" cy="338328"/>
        </a:xfrm>
        <a:prstGeom prst="rect">
          <a:avLst/>
        </a:prstGeom>
      </xdr:spPr>
    </xdr:pic>
    <xdr:clientData/>
  </xdr:twoCellAnchor>
  <xdr:twoCellAnchor>
    <xdr:from>
      <xdr:col>6</xdr:col>
      <xdr:colOff>97550</xdr:colOff>
      <xdr:row>58</xdr:row>
      <xdr:rowOff>38101</xdr:rowOff>
    </xdr:from>
    <xdr:to>
      <xdr:col>6</xdr:col>
      <xdr:colOff>1319289</xdr:colOff>
      <xdr:row>58</xdr:row>
      <xdr:rowOff>376429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610179" y="22517101"/>
          <a:ext cx="1221739" cy="338328"/>
        </a:xfrm>
        <a:prstGeom prst="rect">
          <a:avLst/>
        </a:prstGeom>
      </xdr:spPr>
    </xdr:pic>
    <xdr:clientData/>
  </xdr:twoCellAnchor>
  <xdr:twoCellAnchor>
    <xdr:from>
      <xdr:col>6</xdr:col>
      <xdr:colOff>106232</xdr:colOff>
      <xdr:row>145</xdr:row>
      <xdr:rowOff>28575</xdr:rowOff>
    </xdr:from>
    <xdr:to>
      <xdr:col>6</xdr:col>
      <xdr:colOff>1310607</xdr:colOff>
      <xdr:row>145</xdr:row>
      <xdr:rowOff>366903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618861" y="55654575"/>
          <a:ext cx="1204375" cy="338328"/>
        </a:xfrm>
        <a:prstGeom prst="rect">
          <a:avLst/>
        </a:prstGeom>
      </xdr:spPr>
    </xdr:pic>
    <xdr:clientData/>
  </xdr:twoCellAnchor>
  <xdr:twoCellAnchor>
    <xdr:from>
      <xdr:col>6</xdr:col>
      <xdr:colOff>98861</xdr:colOff>
      <xdr:row>41</xdr:row>
      <xdr:rowOff>38100</xdr:rowOff>
    </xdr:from>
    <xdr:to>
      <xdr:col>6</xdr:col>
      <xdr:colOff>1317977</xdr:colOff>
      <xdr:row>41</xdr:row>
      <xdr:rowOff>376428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611490" y="16040100"/>
          <a:ext cx="1219116" cy="338328"/>
        </a:xfrm>
        <a:prstGeom prst="rect">
          <a:avLst/>
        </a:prstGeom>
      </xdr:spPr>
    </xdr:pic>
    <xdr:clientData/>
  </xdr:twoCellAnchor>
  <xdr:twoCellAnchor>
    <xdr:from>
      <xdr:col>6</xdr:col>
      <xdr:colOff>98861</xdr:colOff>
      <xdr:row>130</xdr:row>
      <xdr:rowOff>38100</xdr:rowOff>
    </xdr:from>
    <xdr:to>
      <xdr:col>6</xdr:col>
      <xdr:colOff>1317977</xdr:colOff>
      <xdr:row>130</xdr:row>
      <xdr:rowOff>376428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611490" y="49949100"/>
          <a:ext cx="1219116" cy="338328"/>
        </a:xfrm>
        <a:prstGeom prst="rect">
          <a:avLst/>
        </a:prstGeom>
      </xdr:spPr>
    </xdr:pic>
    <xdr:clientData/>
  </xdr:twoCellAnchor>
  <xdr:twoCellAnchor>
    <xdr:from>
      <xdr:col>6</xdr:col>
      <xdr:colOff>92851</xdr:colOff>
      <xdr:row>143</xdr:row>
      <xdr:rowOff>38100</xdr:rowOff>
    </xdr:from>
    <xdr:to>
      <xdr:col>6</xdr:col>
      <xdr:colOff>1323987</xdr:colOff>
      <xdr:row>143</xdr:row>
      <xdr:rowOff>376428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605480" y="54902100"/>
          <a:ext cx="1231136" cy="338328"/>
        </a:xfrm>
        <a:prstGeom prst="rect">
          <a:avLst/>
        </a:prstGeom>
      </xdr:spPr>
    </xdr:pic>
    <xdr:clientData/>
  </xdr:twoCellAnchor>
  <xdr:twoCellAnchor>
    <xdr:from>
      <xdr:col>6</xdr:col>
      <xdr:colOff>89412</xdr:colOff>
      <xdr:row>249</xdr:row>
      <xdr:rowOff>38100</xdr:rowOff>
    </xdr:from>
    <xdr:to>
      <xdr:col>6</xdr:col>
      <xdr:colOff>1327427</xdr:colOff>
      <xdr:row>249</xdr:row>
      <xdr:rowOff>376428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602041" y="95288100"/>
          <a:ext cx="1238015" cy="338328"/>
        </a:xfrm>
        <a:prstGeom prst="rect">
          <a:avLst/>
        </a:prstGeom>
      </xdr:spPr>
    </xdr:pic>
    <xdr:clientData/>
  </xdr:twoCellAnchor>
  <xdr:twoCellAnchor>
    <xdr:from>
      <xdr:col>6</xdr:col>
      <xdr:colOff>112185</xdr:colOff>
      <xdr:row>105</xdr:row>
      <xdr:rowOff>28575</xdr:rowOff>
    </xdr:from>
    <xdr:to>
      <xdr:col>6</xdr:col>
      <xdr:colOff>1304653</xdr:colOff>
      <xdr:row>105</xdr:row>
      <xdr:rowOff>366903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624814" y="40414575"/>
          <a:ext cx="1192468" cy="338328"/>
        </a:xfrm>
        <a:prstGeom prst="rect">
          <a:avLst/>
        </a:prstGeom>
      </xdr:spPr>
    </xdr:pic>
    <xdr:clientData/>
  </xdr:twoCellAnchor>
  <xdr:twoCellAnchor>
    <xdr:from>
      <xdr:col>6</xdr:col>
      <xdr:colOff>100925</xdr:colOff>
      <xdr:row>271</xdr:row>
      <xdr:rowOff>38100</xdr:rowOff>
    </xdr:from>
    <xdr:to>
      <xdr:col>6</xdr:col>
      <xdr:colOff>1315914</xdr:colOff>
      <xdr:row>271</xdr:row>
      <xdr:rowOff>376428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613554" y="103670100"/>
          <a:ext cx="1214989" cy="338328"/>
        </a:xfrm>
        <a:prstGeom prst="rect">
          <a:avLst/>
        </a:prstGeom>
      </xdr:spPr>
    </xdr:pic>
    <xdr:clientData/>
  </xdr:twoCellAnchor>
  <xdr:twoCellAnchor>
    <xdr:from>
      <xdr:col>6</xdr:col>
      <xdr:colOff>83665</xdr:colOff>
      <xdr:row>47</xdr:row>
      <xdr:rowOff>47626</xdr:rowOff>
    </xdr:from>
    <xdr:to>
      <xdr:col>6</xdr:col>
      <xdr:colOff>1333174</xdr:colOff>
      <xdr:row>48</xdr:row>
      <xdr:rowOff>4954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596294" y="18335626"/>
          <a:ext cx="1249509" cy="338328"/>
        </a:xfrm>
        <a:prstGeom prst="rect">
          <a:avLst/>
        </a:prstGeom>
      </xdr:spPr>
    </xdr:pic>
    <xdr:clientData/>
  </xdr:twoCellAnchor>
  <xdr:twoCellAnchor>
    <xdr:from>
      <xdr:col>6</xdr:col>
      <xdr:colOff>84930</xdr:colOff>
      <xdr:row>198</xdr:row>
      <xdr:rowOff>47624</xdr:rowOff>
    </xdr:from>
    <xdr:to>
      <xdr:col>6</xdr:col>
      <xdr:colOff>1331909</xdr:colOff>
      <xdr:row>199</xdr:row>
      <xdr:rowOff>4952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597559" y="75866624"/>
          <a:ext cx="1246979" cy="338328"/>
        </a:xfrm>
        <a:prstGeom prst="rect">
          <a:avLst/>
        </a:prstGeom>
      </xdr:spPr>
    </xdr:pic>
    <xdr:clientData/>
  </xdr:twoCellAnchor>
  <xdr:twoCellAnchor>
    <xdr:from>
      <xdr:col>6</xdr:col>
      <xdr:colOff>101636</xdr:colOff>
      <xdr:row>248</xdr:row>
      <xdr:rowOff>28576</xdr:rowOff>
    </xdr:from>
    <xdr:to>
      <xdr:col>6</xdr:col>
      <xdr:colOff>1315203</xdr:colOff>
      <xdr:row>248</xdr:row>
      <xdr:rowOff>366904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614265" y="94897576"/>
          <a:ext cx="1213567" cy="338328"/>
        </a:xfrm>
        <a:prstGeom prst="rect">
          <a:avLst/>
        </a:prstGeom>
      </xdr:spPr>
    </xdr:pic>
    <xdr:clientData/>
  </xdr:twoCellAnchor>
  <xdr:twoCellAnchor>
    <xdr:from>
      <xdr:col>6</xdr:col>
      <xdr:colOff>81346</xdr:colOff>
      <xdr:row>87</xdr:row>
      <xdr:rowOff>47625</xdr:rowOff>
    </xdr:from>
    <xdr:to>
      <xdr:col>6</xdr:col>
      <xdr:colOff>1335493</xdr:colOff>
      <xdr:row>88</xdr:row>
      <xdr:rowOff>4953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593975" y="33575625"/>
          <a:ext cx="1254147" cy="338328"/>
        </a:xfrm>
        <a:prstGeom prst="rect">
          <a:avLst/>
        </a:prstGeom>
      </xdr:spPr>
    </xdr:pic>
    <xdr:clientData/>
  </xdr:twoCellAnchor>
  <xdr:twoCellAnchor>
    <xdr:from>
      <xdr:col>6</xdr:col>
      <xdr:colOff>92851</xdr:colOff>
      <xdr:row>190</xdr:row>
      <xdr:rowOff>38100</xdr:rowOff>
    </xdr:from>
    <xdr:to>
      <xdr:col>6</xdr:col>
      <xdr:colOff>1323987</xdr:colOff>
      <xdr:row>190</xdr:row>
      <xdr:rowOff>376428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605480" y="72809100"/>
          <a:ext cx="1231136" cy="338328"/>
        </a:xfrm>
        <a:prstGeom prst="rect">
          <a:avLst/>
        </a:prstGeom>
      </xdr:spPr>
    </xdr:pic>
    <xdr:clientData/>
  </xdr:twoCellAnchor>
  <xdr:twoCellAnchor>
    <xdr:from>
      <xdr:col>6</xdr:col>
      <xdr:colOff>58951</xdr:colOff>
      <xdr:row>264</xdr:row>
      <xdr:rowOff>57150</xdr:rowOff>
    </xdr:from>
    <xdr:to>
      <xdr:col>7</xdr:col>
      <xdr:colOff>8060</xdr:colOff>
      <xdr:row>265</xdr:row>
      <xdr:rowOff>14478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571580" y="101022150"/>
          <a:ext cx="1298937" cy="338328"/>
        </a:xfrm>
        <a:prstGeom prst="rect">
          <a:avLst/>
        </a:prstGeom>
      </xdr:spPr>
    </xdr:pic>
    <xdr:clientData/>
  </xdr:twoCellAnchor>
  <xdr:twoCellAnchor>
    <xdr:from>
      <xdr:col>6</xdr:col>
      <xdr:colOff>106232</xdr:colOff>
      <xdr:row>33</xdr:row>
      <xdr:rowOff>28576</xdr:rowOff>
    </xdr:from>
    <xdr:to>
      <xdr:col>6</xdr:col>
      <xdr:colOff>1310607</xdr:colOff>
      <xdr:row>33</xdr:row>
      <xdr:rowOff>366904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618861" y="12982576"/>
          <a:ext cx="1204375" cy="338328"/>
        </a:xfrm>
        <a:prstGeom prst="rect">
          <a:avLst/>
        </a:prstGeom>
      </xdr:spPr>
    </xdr:pic>
    <xdr:clientData/>
  </xdr:twoCellAnchor>
  <xdr:twoCellAnchor>
    <xdr:from>
      <xdr:col>6</xdr:col>
      <xdr:colOff>89412</xdr:colOff>
      <xdr:row>111</xdr:row>
      <xdr:rowOff>38100</xdr:rowOff>
    </xdr:from>
    <xdr:to>
      <xdr:col>6</xdr:col>
      <xdr:colOff>1327427</xdr:colOff>
      <xdr:row>111</xdr:row>
      <xdr:rowOff>376428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602041" y="42710100"/>
          <a:ext cx="1238015" cy="338328"/>
        </a:xfrm>
        <a:prstGeom prst="rect">
          <a:avLst/>
        </a:prstGeom>
      </xdr:spPr>
    </xdr:pic>
    <xdr:clientData/>
  </xdr:twoCellAnchor>
  <xdr:twoCellAnchor>
    <xdr:from>
      <xdr:col>6</xdr:col>
      <xdr:colOff>102942</xdr:colOff>
      <xdr:row>171</xdr:row>
      <xdr:rowOff>28575</xdr:rowOff>
    </xdr:from>
    <xdr:to>
      <xdr:col>6</xdr:col>
      <xdr:colOff>1313896</xdr:colOff>
      <xdr:row>171</xdr:row>
      <xdr:rowOff>366903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615571" y="65560575"/>
          <a:ext cx="1210954" cy="338328"/>
        </a:xfrm>
        <a:prstGeom prst="rect">
          <a:avLst/>
        </a:prstGeom>
      </xdr:spPr>
    </xdr:pic>
    <xdr:clientData/>
  </xdr:twoCellAnchor>
  <xdr:twoCellAnchor>
    <xdr:from>
      <xdr:col>6</xdr:col>
      <xdr:colOff>92851</xdr:colOff>
      <xdr:row>78</xdr:row>
      <xdr:rowOff>38100</xdr:rowOff>
    </xdr:from>
    <xdr:to>
      <xdr:col>6</xdr:col>
      <xdr:colOff>1323987</xdr:colOff>
      <xdr:row>78</xdr:row>
      <xdr:rowOff>376428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605480" y="30137100"/>
          <a:ext cx="1231136" cy="338328"/>
        </a:xfrm>
        <a:prstGeom prst="rect">
          <a:avLst/>
        </a:prstGeom>
      </xdr:spPr>
    </xdr:pic>
    <xdr:clientData/>
  </xdr:twoCellAnchor>
  <xdr:twoCellAnchor>
    <xdr:from>
      <xdr:col>6</xdr:col>
      <xdr:colOff>89412</xdr:colOff>
      <xdr:row>15</xdr:row>
      <xdr:rowOff>38100</xdr:rowOff>
    </xdr:from>
    <xdr:to>
      <xdr:col>6</xdr:col>
      <xdr:colOff>1327427</xdr:colOff>
      <xdr:row>15</xdr:row>
      <xdr:rowOff>376428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602041" y="6134100"/>
          <a:ext cx="1238015" cy="338328"/>
        </a:xfrm>
        <a:prstGeom prst="rect">
          <a:avLst/>
        </a:prstGeom>
      </xdr:spPr>
    </xdr:pic>
    <xdr:clientData/>
  </xdr:twoCellAnchor>
  <xdr:twoCellAnchor>
    <xdr:from>
      <xdr:col>6</xdr:col>
      <xdr:colOff>84930</xdr:colOff>
      <xdr:row>17</xdr:row>
      <xdr:rowOff>47624</xdr:rowOff>
    </xdr:from>
    <xdr:to>
      <xdr:col>6</xdr:col>
      <xdr:colOff>1331909</xdr:colOff>
      <xdr:row>18</xdr:row>
      <xdr:rowOff>4952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597559" y="6905624"/>
          <a:ext cx="1246979" cy="338328"/>
        </a:xfrm>
        <a:prstGeom prst="rect">
          <a:avLst/>
        </a:prstGeom>
      </xdr:spPr>
    </xdr:pic>
    <xdr:clientData/>
  </xdr:twoCellAnchor>
  <xdr:twoCellAnchor>
    <xdr:from>
      <xdr:col>6</xdr:col>
      <xdr:colOff>100190</xdr:colOff>
      <xdr:row>121</xdr:row>
      <xdr:rowOff>38100</xdr:rowOff>
    </xdr:from>
    <xdr:to>
      <xdr:col>6</xdr:col>
      <xdr:colOff>1316648</xdr:colOff>
      <xdr:row>121</xdr:row>
      <xdr:rowOff>376428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612819" y="46520100"/>
          <a:ext cx="1216458" cy="338328"/>
        </a:xfrm>
        <a:prstGeom prst="rect">
          <a:avLst/>
        </a:prstGeom>
      </xdr:spPr>
    </xdr:pic>
    <xdr:clientData/>
  </xdr:twoCellAnchor>
  <xdr:twoCellAnchor>
    <xdr:from>
      <xdr:col>6</xdr:col>
      <xdr:colOff>104941</xdr:colOff>
      <xdr:row>122</xdr:row>
      <xdr:rowOff>38101</xdr:rowOff>
    </xdr:from>
    <xdr:to>
      <xdr:col>6</xdr:col>
      <xdr:colOff>1311897</xdr:colOff>
      <xdr:row>122</xdr:row>
      <xdr:rowOff>376429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8617570" y="46901101"/>
          <a:ext cx="1206956" cy="338328"/>
        </a:xfrm>
        <a:prstGeom prst="rect">
          <a:avLst/>
        </a:prstGeom>
      </xdr:spPr>
    </xdr:pic>
    <xdr:clientData/>
  </xdr:twoCellAnchor>
  <xdr:twoCellAnchor>
    <xdr:from>
      <xdr:col>6</xdr:col>
      <xdr:colOff>76484</xdr:colOff>
      <xdr:row>196</xdr:row>
      <xdr:rowOff>47625</xdr:rowOff>
    </xdr:from>
    <xdr:to>
      <xdr:col>6</xdr:col>
      <xdr:colOff>1340354</xdr:colOff>
      <xdr:row>197</xdr:row>
      <xdr:rowOff>4953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8589113" y="75104625"/>
          <a:ext cx="1263870" cy="338328"/>
        </a:xfrm>
        <a:prstGeom prst="rect">
          <a:avLst/>
        </a:prstGeom>
      </xdr:spPr>
    </xdr:pic>
    <xdr:clientData/>
  </xdr:twoCellAnchor>
  <xdr:twoCellAnchor>
    <xdr:from>
      <xdr:col>6</xdr:col>
      <xdr:colOff>97550</xdr:colOff>
      <xdr:row>26</xdr:row>
      <xdr:rowOff>38100</xdr:rowOff>
    </xdr:from>
    <xdr:to>
      <xdr:col>6</xdr:col>
      <xdr:colOff>1319289</xdr:colOff>
      <xdr:row>26</xdr:row>
      <xdr:rowOff>376428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8610179" y="10325100"/>
          <a:ext cx="1221739" cy="338328"/>
        </a:xfrm>
        <a:prstGeom prst="rect">
          <a:avLst/>
        </a:prstGeom>
      </xdr:spPr>
    </xdr:pic>
    <xdr:clientData/>
  </xdr:twoCellAnchor>
  <xdr:twoCellAnchor>
    <xdr:from>
      <xdr:col>6</xdr:col>
      <xdr:colOff>94137</xdr:colOff>
      <xdr:row>242</xdr:row>
      <xdr:rowOff>38100</xdr:rowOff>
    </xdr:from>
    <xdr:to>
      <xdr:col>6</xdr:col>
      <xdr:colOff>1322701</xdr:colOff>
      <xdr:row>242</xdr:row>
      <xdr:rowOff>376428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8606766" y="92621100"/>
          <a:ext cx="1228564" cy="338328"/>
        </a:xfrm>
        <a:prstGeom prst="rect">
          <a:avLst/>
        </a:prstGeom>
      </xdr:spPr>
    </xdr:pic>
    <xdr:clientData/>
  </xdr:twoCellAnchor>
  <xdr:twoCellAnchor>
    <xdr:from>
      <xdr:col>6</xdr:col>
      <xdr:colOff>66591</xdr:colOff>
      <xdr:row>178</xdr:row>
      <xdr:rowOff>57150</xdr:rowOff>
    </xdr:from>
    <xdr:to>
      <xdr:col>7</xdr:col>
      <xdr:colOff>420</xdr:colOff>
      <xdr:row>179</xdr:row>
      <xdr:rowOff>14478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8579220" y="68256150"/>
          <a:ext cx="1283657" cy="338328"/>
        </a:xfrm>
        <a:prstGeom prst="rect">
          <a:avLst/>
        </a:prstGeom>
      </xdr:spPr>
    </xdr:pic>
    <xdr:clientData/>
  </xdr:twoCellAnchor>
  <xdr:twoCellAnchor>
    <xdr:from>
      <xdr:col>6</xdr:col>
      <xdr:colOff>94137</xdr:colOff>
      <xdr:row>48</xdr:row>
      <xdr:rowOff>38100</xdr:rowOff>
    </xdr:from>
    <xdr:to>
      <xdr:col>6</xdr:col>
      <xdr:colOff>1322701</xdr:colOff>
      <xdr:row>48</xdr:row>
      <xdr:rowOff>376428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8606766" y="18707100"/>
          <a:ext cx="1228564" cy="338328"/>
        </a:xfrm>
        <a:prstGeom prst="rect">
          <a:avLst/>
        </a:prstGeom>
      </xdr:spPr>
    </xdr:pic>
    <xdr:clientData/>
  </xdr:twoCellAnchor>
  <xdr:twoCellAnchor>
    <xdr:from>
      <xdr:col>6</xdr:col>
      <xdr:colOff>102248</xdr:colOff>
      <xdr:row>68</xdr:row>
      <xdr:rowOff>38101</xdr:rowOff>
    </xdr:from>
    <xdr:to>
      <xdr:col>6</xdr:col>
      <xdr:colOff>1314590</xdr:colOff>
      <xdr:row>68</xdr:row>
      <xdr:rowOff>376429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8614877" y="26327101"/>
          <a:ext cx="1212342" cy="338328"/>
        </a:xfrm>
        <a:prstGeom prst="rect">
          <a:avLst/>
        </a:prstGeom>
      </xdr:spPr>
    </xdr:pic>
    <xdr:clientData/>
  </xdr:twoCellAnchor>
  <xdr:twoCellAnchor>
    <xdr:from>
      <xdr:col>6</xdr:col>
      <xdr:colOff>84930</xdr:colOff>
      <xdr:row>93</xdr:row>
      <xdr:rowOff>47624</xdr:rowOff>
    </xdr:from>
    <xdr:to>
      <xdr:col>6</xdr:col>
      <xdr:colOff>1331909</xdr:colOff>
      <xdr:row>94</xdr:row>
      <xdr:rowOff>4952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8597559" y="35861624"/>
          <a:ext cx="1246979" cy="338328"/>
        </a:xfrm>
        <a:prstGeom prst="rect">
          <a:avLst/>
        </a:prstGeom>
      </xdr:spPr>
    </xdr:pic>
    <xdr:clientData/>
  </xdr:twoCellAnchor>
  <xdr:twoCellAnchor>
    <xdr:from>
      <xdr:col>6</xdr:col>
      <xdr:colOff>76484</xdr:colOff>
      <xdr:row>30</xdr:row>
      <xdr:rowOff>47626</xdr:rowOff>
    </xdr:from>
    <xdr:to>
      <xdr:col>6</xdr:col>
      <xdr:colOff>1340354</xdr:colOff>
      <xdr:row>31</xdr:row>
      <xdr:rowOff>4954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8589113" y="11858626"/>
          <a:ext cx="1263870" cy="338328"/>
        </a:xfrm>
        <a:prstGeom prst="rect">
          <a:avLst/>
        </a:prstGeom>
      </xdr:spPr>
    </xdr:pic>
    <xdr:clientData/>
  </xdr:twoCellAnchor>
  <xdr:twoCellAnchor>
    <xdr:from>
      <xdr:col>6</xdr:col>
      <xdr:colOff>118630</xdr:colOff>
      <xdr:row>215</xdr:row>
      <xdr:rowOff>28575</xdr:rowOff>
    </xdr:from>
    <xdr:to>
      <xdr:col>6</xdr:col>
      <xdr:colOff>1298208</xdr:colOff>
      <xdr:row>215</xdr:row>
      <xdr:rowOff>366903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8631259" y="82324575"/>
          <a:ext cx="1179578" cy="338328"/>
        </a:xfrm>
        <a:prstGeom prst="rect">
          <a:avLst/>
        </a:prstGeom>
      </xdr:spPr>
    </xdr:pic>
    <xdr:clientData/>
  </xdr:twoCellAnchor>
  <xdr:twoCellAnchor>
    <xdr:from>
      <xdr:col>6</xdr:col>
      <xdr:colOff>112708</xdr:colOff>
      <xdr:row>53</xdr:row>
      <xdr:rowOff>28576</xdr:rowOff>
    </xdr:from>
    <xdr:to>
      <xdr:col>6</xdr:col>
      <xdr:colOff>1304131</xdr:colOff>
      <xdr:row>53</xdr:row>
      <xdr:rowOff>366904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8625337" y="20602576"/>
          <a:ext cx="1191423" cy="338328"/>
        </a:xfrm>
        <a:prstGeom prst="rect">
          <a:avLst/>
        </a:prstGeom>
      </xdr:spPr>
    </xdr:pic>
    <xdr:clientData/>
  </xdr:twoCellAnchor>
  <xdr:twoCellAnchor>
    <xdr:from>
      <xdr:col>6</xdr:col>
      <xdr:colOff>95438</xdr:colOff>
      <xdr:row>73</xdr:row>
      <xdr:rowOff>38100</xdr:rowOff>
    </xdr:from>
    <xdr:to>
      <xdr:col>6</xdr:col>
      <xdr:colOff>1321401</xdr:colOff>
      <xdr:row>73</xdr:row>
      <xdr:rowOff>376428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608067" y="28232100"/>
          <a:ext cx="1225963" cy="338328"/>
        </a:xfrm>
        <a:prstGeom prst="rect">
          <a:avLst/>
        </a:prstGeom>
      </xdr:spPr>
    </xdr:pic>
    <xdr:clientData/>
  </xdr:twoCellAnchor>
  <xdr:twoCellAnchor>
    <xdr:from>
      <xdr:col>6</xdr:col>
      <xdr:colOff>80095</xdr:colOff>
      <xdr:row>23</xdr:row>
      <xdr:rowOff>47624</xdr:rowOff>
    </xdr:from>
    <xdr:to>
      <xdr:col>6</xdr:col>
      <xdr:colOff>1336743</xdr:colOff>
      <xdr:row>24</xdr:row>
      <xdr:rowOff>4952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8592724" y="9191624"/>
          <a:ext cx="1256648" cy="338328"/>
        </a:xfrm>
        <a:prstGeom prst="rect">
          <a:avLst/>
        </a:prstGeom>
      </xdr:spPr>
    </xdr:pic>
    <xdr:clientData/>
  </xdr:twoCellAnchor>
  <xdr:twoCellAnchor>
    <xdr:from>
      <xdr:col>6</xdr:col>
      <xdr:colOff>96251</xdr:colOff>
      <xdr:row>214</xdr:row>
      <xdr:rowOff>38100</xdr:rowOff>
    </xdr:from>
    <xdr:to>
      <xdr:col>6</xdr:col>
      <xdr:colOff>1320588</xdr:colOff>
      <xdr:row>214</xdr:row>
      <xdr:rowOff>376428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8608880" y="81953100"/>
          <a:ext cx="1224337" cy="338328"/>
        </a:xfrm>
        <a:prstGeom prst="rect">
          <a:avLst/>
        </a:prstGeom>
      </xdr:spPr>
    </xdr:pic>
    <xdr:clientData/>
  </xdr:twoCellAnchor>
  <xdr:twoCellAnchor>
    <xdr:from>
      <xdr:col>6</xdr:col>
      <xdr:colOff>84930</xdr:colOff>
      <xdr:row>18</xdr:row>
      <xdr:rowOff>47624</xdr:rowOff>
    </xdr:from>
    <xdr:to>
      <xdr:col>6</xdr:col>
      <xdr:colOff>1331909</xdr:colOff>
      <xdr:row>19</xdr:row>
      <xdr:rowOff>4952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8597559" y="7286624"/>
          <a:ext cx="1246979" cy="338328"/>
        </a:xfrm>
        <a:prstGeom prst="rect">
          <a:avLst/>
        </a:prstGeom>
      </xdr:spPr>
    </xdr:pic>
    <xdr:clientData/>
  </xdr:twoCellAnchor>
  <xdr:twoCellAnchor>
    <xdr:from>
      <xdr:col>6</xdr:col>
      <xdr:colOff>89412</xdr:colOff>
      <xdr:row>21</xdr:row>
      <xdr:rowOff>38100</xdr:rowOff>
    </xdr:from>
    <xdr:to>
      <xdr:col>6</xdr:col>
      <xdr:colOff>1327427</xdr:colOff>
      <xdr:row>21</xdr:row>
      <xdr:rowOff>376428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8602041" y="8420100"/>
          <a:ext cx="1238015" cy="338328"/>
        </a:xfrm>
        <a:prstGeom prst="rect">
          <a:avLst/>
        </a:prstGeom>
      </xdr:spPr>
    </xdr:pic>
    <xdr:clientData/>
  </xdr:twoCellAnchor>
  <xdr:twoCellAnchor>
    <xdr:from>
      <xdr:col>6</xdr:col>
      <xdr:colOff>75262</xdr:colOff>
      <xdr:row>185</xdr:row>
      <xdr:rowOff>47624</xdr:rowOff>
    </xdr:from>
    <xdr:to>
      <xdr:col>6</xdr:col>
      <xdr:colOff>1341576</xdr:colOff>
      <xdr:row>186</xdr:row>
      <xdr:rowOff>4952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8587891" y="70913624"/>
          <a:ext cx="1266314" cy="338328"/>
        </a:xfrm>
        <a:prstGeom prst="rect">
          <a:avLst/>
        </a:prstGeom>
      </xdr:spPr>
    </xdr:pic>
    <xdr:clientData/>
  </xdr:twoCellAnchor>
  <xdr:twoCellAnchor>
    <xdr:from>
      <xdr:col>6</xdr:col>
      <xdr:colOff>80095</xdr:colOff>
      <xdr:row>228</xdr:row>
      <xdr:rowOff>47624</xdr:rowOff>
    </xdr:from>
    <xdr:to>
      <xdr:col>6</xdr:col>
      <xdr:colOff>1336743</xdr:colOff>
      <xdr:row>229</xdr:row>
      <xdr:rowOff>4952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8592724" y="87296624"/>
          <a:ext cx="1256648" cy="338328"/>
        </a:xfrm>
        <a:prstGeom prst="rect">
          <a:avLst/>
        </a:prstGeom>
      </xdr:spPr>
    </xdr:pic>
    <xdr:clientData/>
  </xdr:twoCellAnchor>
  <xdr:twoCellAnchor>
    <xdr:from>
      <xdr:col>6</xdr:col>
      <xdr:colOff>101636</xdr:colOff>
      <xdr:row>163</xdr:row>
      <xdr:rowOff>28576</xdr:rowOff>
    </xdr:from>
    <xdr:to>
      <xdr:col>6</xdr:col>
      <xdr:colOff>1315203</xdr:colOff>
      <xdr:row>163</xdr:row>
      <xdr:rowOff>366904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8614265" y="62512576"/>
          <a:ext cx="1213567" cy="338328"/>
        </a:xfrm>
        <a:prstGeom prst="rect">
          <a:avLst/>
        </a:prstGeom>
      </xdr:spPr>
    </xdr:pic>
    <xdr:clientData/>
  </xdr:twoCellAnchor>
  <xdr:twoCellAnchor>
    <xdr:from>
      <xdr:col>6</xdr:col>
      <xdr:colOff>114059</xdr:colOff>
      <xdr:row>191</xdr:row>
      <xdr:rowOff>28575</xdr:rowOff>
    </xdr:from>
    <xdr:to>
      <xdr:col>6</xdr:col>
      <xdr:colOff>1302779</xdr:colOff>
      <xdr:row>191</xdr:row>
      <xdr:rowOff>366903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8626688" y="73180575"/>
          <a:ext cx="1188720" cy="338328"/>
        </a:xfrm>
        <a:prstGeom prst="rect">
          <a:avLst/>
        </a:prstGeom>
      </xdr:spPr>
    </xdr:pic>
    <xdr:clientData/>
  </xdr:twoCellAnchor>
  <xdr:twoCellAnchor>
    <xdr:from>
      <xdr:col>6</xdr:col>
      <xdr:colOff>125949</xdr:colOff>
      <xdr:row>188</xdr:row>
      <xdr:rowOff>19050</xdr:rowOff>
    </xdr:from>
    <xdr:to>
      <xdr:col>6</xdr:col>
      <xdr:colOff>1290889</xdr:colOff>
      <xdr:row>188</xdr:row>
      <xdr:rowOff>357378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638578" y="72028050"/>
          <a:ext cx="1164940" cy="338328"/>
        </a:xfrm>
        <a:prstGeom prst="rect">
          <a:avLst/>
        </a:prstGeom>
      </xdr:spPr>
    </xdr:pic>
    <xdr:clientData/>
  </xdr:twoCellAnchor>
  <xdr:twoCellAnchor>
    <xdr:from>
      <xdr:col>6</xdr:col>
      <xdr:colOff>76484</xdr:colOff>
      <xdr:row>240</xdr:row>
      <xdr:rowOff>47625</xdr:rowOff>
    </xdr:from>
    <xdr:to>
      <xdr:col>6</xdr:col>
      <xdr:colOff>1340354</xdr:colOff>
      <xdr:row>241</xdr:row>
      <xdr:rowOff>4953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8589113" y="91868625"/>
          <a:ext cx="1263870" cy="338328"/>
        </a:xfrm>
        <a:prstGeom prst="rect">
          <a:avLst/>
        </a:prstGeom>
      </xdr:spPr>
    </xdr:pic>
    <xdr:clientData/>
  </xdr:twoCellAnchor>
  <xdr:twoCellAnchor>
    <xdr:from>
      <xdr:col>6</xdr:col>
      <xdr:colOff>102942</xdr:colOff>
      <xdr:row>71</xdr:row>
      <xdr:rowOff>28575</xdr:rowOff>
    </xdr:from>
    <xdr:to>
      <xdr:col>6</xdr:col>
      <xdr:colOff>1313896</xdr:colOff>
      <xdr:row>71</xdr:row>
      <xdr:rowOff>366903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8615571" y="27460575"/>
          <a:ext cx="1210954" cy="338328"/>
        </a:xfrm>
        <a:prstGeom prst="rect">
          <a:avLst/>
        </a:prstGeom>
      </xdr:spPr>
    </xdr:pic>
    <xdr:clientData/>
  </xdr:twoCellAnchor>
  <xdr:twoCellAnchor>
    <xdr:from>
      <xdr:col>6</xdr:col>
      <xdr:colOff>85933</xdr:colOff>
      <xdr:row>94</xdr:row>
      <xdr:rowOff>38101</xdr:rowOff>
    </xdr:from>
    <xdr:to>
      <xdr:col>6</xdr:col>
      <xdr:colOff>1330905</xdr:colOff>
      <xdr:row>94</xdr:row>
      <xdr:rowOff>376429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8598562" y="36233101"/>
          <a:ext cx="1244972" cy="338328"/>
        </a:xfrm>
        <a:prstGeom prst="rect">
          <a:avLst/>
        </a:prstGeom>
      </xdr:spPr>
    </xdr:pic>
    <xdr:clientData/>
  </xdr:twoCellAnchor>
  <xdr:twoCellAnchor>
    <xdr:from>
      <xdr:col>6</xdr:col>
      <xdr:colOff>109487</xdr:colOff>
      <xdr:row>161</xdr:row>
      <xdr:rowOff>28575</xdr:rowOff>
    </xdr:from>
    <xdr:to>
      <xdr:col>6</xdr:col>
      <xdr:colOff>1307351</xdr:colOff>
      <xdr:row>161</xdr:row>
      <xdr:rowOff>366903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8622116" y="61750575"/>
          <a:ext cx="1197864" cy="338328"/>
        </a:xfrm>
        <a:prstGeom prst="rect">
          <a:avLst/>
        </a:prstGeom>
      </xdr:spPr>
    </xdr:pic>
    <xdr:clientData/>
  </xdr:twoCellAnchor>
  <xdr:twoCellAnchor>
    <xdr:from>
      <xdr:col>6</xdr:col>
      <xdr:colOff>91578</xdr:colOff>
      <xdr:row>97</xdr:row>
      <xdr:rowOff>38100</xdr:rowOff>
    </xdr:from>
    <xdr:to>
      <xdr:col>6</xdr:col>
      <xdr:colOff>1325261</xdr:colOff>
      <xdr:row>97</xdr:row>
      <xdr:rowOff>376428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8604207" y="37376100"/>
          <a:ext cx="1233683" cy="338328"/>
        </a:xfrm>
        <a:prstGeom prst="rect">
          <a:avLst/>
        </a:prstGeom>
      </xdr:spPr>
    </xdr:pic>
    <xdr:clientData/>
  </xdr:twoCellAnchor>
  <xdr:twoCellAnchor>
    <xdr:from>
      <xdr:col>6</xdr:col>
      <xdr:colOff>85933</xdr:colOff>
      <xdr:row>49</xdr:row>
      <xdr:rowOff>38100</xdr:rowOff>
    </xdr:from>
    <xdr:to>
      <xdr:col>6</xdr:col>
      <xdr:colOff>1330905</xdr:colOff>
      <xdr:row>49</xdr:row>
      <xdr:rowOff>376428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8598562" y="19088100"/>
          <a:ext cx="1244972" cy="338328"/>
        </a:xfrm>
        <a:prstGeom prst="rect">
          <a:avLst/>
        </a:prstGeom>
      </xdr:spPr>
    </xdr:pic>
    <xdr:clientData/>
  </xdr:twoCellAnchor>
  <xdr:twoCellAnchor>
    <xdr:from>
      <xdr:col>6</xdr:col>
      <xdr:colOff>75262</xdr:colOff>
      <xdr:row>225</xdr:row>
      <xdr:rowOff>47624</xdr:rowOff>
    </xdr:from>
    <xdr:to>
      <xdr:col>6</xdr:col>
      <xdr:colOff>1341576</xdr:colOff>
      <xdr:row>226</xdr:row>
      <xdr:rowOff>4952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587891" y="86153624"/>
          <a:ext cx="1266314" cy="338328"/>
        </a:xfrm>
        <a:prstGeom prst="rect">
          <a:avLst/>
        </a:prstGeom>
      </xdr:spPr>
    </xdr:pic>
    <xdr:clientData/>
  </xdr:twoCellAnchor>
  <xdr:twoCellAnchor>
    <xdr:from>
      <xdr:col>6</xdr:col>
      <xdr:colOff>76484</xdr:colOff>
      <xdr:row>55</xdr:row>
      <xdr:rowOff>47626</xdr:rowOff>
    </xdr:from>
    <xdr:to>
      <xdr:col>6</xdr:col>
      <xdr:colOff>1340354</xdr:colOff>
      <xdr:row>56</xdr:row>
      <xdr:rowOff>4954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8589113" y="21383626"/>
          <a:ext cx="1263870" cy="338328"/>
        </a:xfrm>
        <a:prstGeom prst="rect">
          <a:avLst/>
        </a:prstGeom>
      </xdr:spPr>
    </xdr:pic>
    <xdr:clientData/>
  </xdr:twoCellAnchor>
  <xdr:twoCellAnchor>
    <xdr:from>
      <xdr:col>6</xdr:col>
      <xdr:colOff>112708</xdr:colOff>
      <xdr:row>84</xdr:row>
      <xdr:rowOff>28575</xdr:rowOff>
    </xdr:from>
    <xdr:to>
      <xdr:col>6</xdr:col>
      <xdr:colOff>1304131</xdr:colOff>
      <xdr:row>84</xdr:row>
      <xdr:rowOff>366903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8625337" y="32413575"/>
          <a:ext cx="1191423" cy="338328"/>
        </a:xfrm>
        <a:prstGeom prst="rect">
          <a:avLst/>
        </a:prstGeom>
      </xdr:spPr>
    </xdr:pic>
    <xdr:clientData/>
  </xdr:twoCellAnchor>
  <xdr:twoCellAnchor>
    <xdr:from>
      <xdr:col>6</xdr:col>
      <xdr:colOff>76430</xdr:colOff>
      <xdr:row>116</xdr:row>
      <xdr:rowOff>38101</xdr:rowOff>
    </xdr:from>
    <xdr:to>
      <xdr:col>6</xdr:col>
      <xdr:colOff>1340408</xdr:colOff>
      <xdr:row>116</xdr:row>
      <xdr:rowOff>376429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8589059" y="44615101"/>
          <a:ext cx="1263978" cy="338328"/>
        </a:xfrm>
        <a:prstGeom prst="rect">
          <a:avLst/>
        </a:prstGeom>
      </xdr:spPr>
    </xdr:pic>
    <xdr:clientData/>
  </xdr:twoCellAnchor>
  <xdr:twoCellAnchor>
    <xdr:from>
      <xdr:col>6</xdr:col>
      <xdr:colOff>86906</xdr:colOff>
      <xdr:row>128</xdr:row>
      <xdr:rowOff>38100</xdr:rowOff>
    </xdr:from>
    <xdr:to>
      <xdr:col>6</xdr:col>
      <xdr:colOff>1329933</xdr:colOff>
      <xdr:row>128</xdr:row>
      <xdr:rowOff>376428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8599535" y="49187100"/>
          <a:ext cx="1243027" cy="338328"/>
        </a:xfrm>
        <a:prstGeom prst="rect">
          <a:avLst/>
        </a:prstGeom>
      </xdr:spPr>
    </xdr:pic>
    <xdr:clientData/>
  </xdr:twoCellAnchor>
  <xdr:twoCellAnchor>
    <xdr:from>
      <xdr:col>6</xdr:col>
      <xdr:colOff>110048</xdr:colOff>
      <xdr:row>99</xdr:row>
      <xdr:rowOff>19050</xdr:rowOff>
    </xdr:from>
    <xdr:to>
      <xdr:col>6</xdr:col>
      <xdr:colOff>1306791</xdr:colOff>
      <xdr:row>99</xdr:row>
      <xdr:rowOff>357378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8622677" y="38119050"/>
          <a:ext cx="1196743" cy="338328"/>
        </a:xfrm>
        <a:prstGeom prst="rect">
          <a:avLst/>
        </a:prstGeom>
      </xdr:spPr>
    </xdr:pic>
    <xdr:clientData/>
  </xdr:twoCellAnchor>
  <xdr:twoCellAnchor>
    <xdr:from>
      <xdr:col>6</xdr:col>
      <xdr:colOff>86906</xdr:colOff>
      <xdr:row>7</xdr:row>
      <xdr:rowOff>38100</xdr:rowOff>
    </xdr:from>
    <xdr:to>
      <xdr:col>6</xdr:col>
      <xdr:colOff>1329933</xdr:colOff>
      <xdr:row>7</xdr:row>
      <xdr:rowOff>376428</xdr:rowOff>
    </xdr:to>
    <xdr:pic>
      <xdr:nvPicPr>
        <xdr:cNvPr id="114" name="Picture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8599535" y="3086100"/>
          <a:ext cx="1243027" cy="338328"/>
        </a:xfrm>
        <a:prstGeom prst="rect">
          <a:avLst/>
        </a:prstGeom>
      </xdr:spPr>
    </xdr:pic>
    <xdr:clientData/>
  </xdr:twoCellAnchor>
  <xdr:twoCellAnchor>
    <xdr:from>
      <xdr:col>6</xdr:col>
      <xdr:colOff>91578</xdr:colOff>
      <xdr:row>8</xdr:row>
      <xdr:rowOff>38100</xdr:rowOff>
    </xdr:from>
    <xdr:to>
      <xdr:col>6</xdr:col>
      <xdr:colOff>1325261</xdr:colOff>
      <xdr:row>8</xdr:row>
      <xdr:rowOff>376428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8604207" y="3467100"/>
          <a:ext cx="1233683" cy="338328"/>
        </a:xfrm>
        <a:prstGeom prst="rect">
          <a:avLst/>
        </a:prstGeom>
      </xdr:spPr>
    </xdr:pic>
    <xdr:clientData/>
  </xdr:twoCellAnchor>
  <xdr:twoCellAnchor>
    <xdr:from>
      <xdr:col>6</xdr:col>
      <xdr:colOff>99646</xdr:colOff>
      <xdr:row>9</xdr:row>
      <xdr:rowOff>16329</xdr:rowOff>
    </xdr:from>
    <xdr:to>
      <xdr:col>6</xdr:col>
      <xdr:colOff>1324708</xdr:colOff>
      <xdr:row>9</xdr:row>
      <xdr:rowOff>354657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8622323" y="3826329"/>
          <a:ext cx="1225062" cy="338328"/>
        </a:xfrm>
        <a:prstGeom prst="rect">
          <a:avLst/>
        </a:prstGeom>
      </xdr:spPr>
    </xdr:pic>
    <xdr:clientData/>
  </xdr:twoCellAnchor>
  <xdr:twoCellAnchor>
    <xdr:from>
      <xdr:col>6</xdr:col>
      <xdr:colOff>83452</xdr:colOff>
      <xdr:row>250</xdr:row>
      <xdr:rowOff>38101</xdr:rowOff>
    </xdr:from>
    <xdr:to>
      <xdr:col>6</xdr:col>
      <xdr:colOff>1333386</xdr:colOff>
      <xdr:row>250</xdr:row>
      <xdr:rowOff>376429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8596081" y="95669101"/>
          <a:ext cx="1249934" cy="338328"/>
        </a:xfrm>
        <a:prstGeom prst="rect">
          <a:avLst/>
        </a:prstGeom>
      </xdr:spPr>
    </xdr:pic>
    <xdr:clientData/>
  </xdr:twoCellAnchor>
  <xdr:twoCellAnchor>
    <xdr:from>
      <xdr:col>6</xdr:col>
      <xdr:colOff>115017</xdr:colOff>
      <xdr:row>10</xdr:row>
      <xdr:rowOff>19050</xdr:rowOff>
    </xdr:from>
    <xdr:to>
      <xdr:col>6</xdr:col>
      <xdr:colOff>1301821</xdr:colOff>
      <xdr:row>10</xdr:row>
      <xdr:rowOff>357378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8627646" y="4210050"/>
          <a:ext cx="1186804" cy="338328"/>
        </a:xfrm>
        <a:prstGeom prst="rect">
          <a:avLst/>
        </a:prstGeom>
      </xdr:spPr>
    </xdr:pic>
    <xdr:clientData/>
  </xdr:twoCellAnchor>
  <xdr:twoCellAnchor>
    <xdr:from>
      <xdr:col>6</xdr:col>
      <xdr:colOff>117254</xdr:colOff>
      <xdr:row>11</xdr:row>
      <xdr:rowOff>28576</xdr:rowOff>
    </xdr:from>
    <xdr:to>
      <xdr:col>6</xdr:col>
      <xdr:colOff>1299584</xdr:colOff>
      <xdr:row>11</xdr:row>
      <xdr:rowOff>366904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8629883" y="4600576"/>
          <a:ext cx="1182330" cy="338328"/>
        </a:xfrm>
        <a:prstGeom prst="rect">
          <a:avLst/>
        </a:prstGeom>
      </xdr:spPr>
    </xdr:pic>
    <xdr:clientData/>
  </xdr:twoCellAnchor>
  <xdr:twoCellAnchor>
    <xdr:from>
      <xdr:col>6</xdr:col>
      <xdr:colOff>104915</xdr:colOff>
      <xdr:row>13</xdr:row>
      <xdr:rowOff>28575</xdr:rowOff>
    </xdr:from>
    <xdr:to>
      <xdr:col>6</xdr:col>
      <xdr:colOff>1311924</xdr:colOff>
      <xdr:row>13</xdr:row>
      <xdr:rowOff>366903</xdr:rowOff>
    </xdr:to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617544" y="5362575"/>
          <a:ext cx="1207009" cy="338328"/>
        </a:xfrm>
        <a:prstGeom prst="rect">
          <a:avLst/>
        </a:prstGeom>
      </xdr:spPr>
    </xdr:pic>
    <xdr:clientData/>
  </xdr:twoCellAnchor>
  <xdr:twoCellAnchor>
    <xdr:from>
      <xdr:col>6</xdr:col>
      <xdr:colOff>91578</xdr:colOff>
      <xdr:row>14</xdr:row>
      <xdr:rowOff>38100</xdr:rowOff>
    </xdr:from>
    <xdr:to>
      <xdr:col>6</xdr:col>
      <xdr:colOff>1325261</xdr:colOff>
      <xdr:row>14</xdr:row>
      <xdr:rowOff>376428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8604207" y="5753100"/>
          <a:ext cx="1233683" cy="338328"/>
        </a:xfrm>
        <a:prstGeom prst="rect">
          <a:avLst/>
        </a:prstGeom>
      </xdr:spPr>
    </xdr:pic>
    <xdr:clientData/>
  </xdr:twoCellAnchor>
  <xdr:twoCellAnchor>
    <xdr:from>
      <xdr:col>6</xdr:col>
      <xdr:colOff>103612</xdr:colOff>
      <xdr:row>22</xdr:row>
      <xdr:rowOff>28575</xdr:rowOff>
    </xdr:from>
    <xdr:to>
      <xdr:col>6</xdr:col>
      <xdr:colOff>1313227</xdr:colOff>
      <xdr:row>22</xdr:row>
      <xdr:rowOff>366903</xdr:rowOff>
    </xdr:to>
    <xdr:pic>
      <xdr:nvPicPr>
        <xdr:cNvPr id="122" name="Picture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8616241" y="8791575"/>
          <a:ext cx="1209615" cy="338328"/>
        </a:xfrm>
        <a:prstGeom prst="rect">
          <a:avLst/>
        </a:prstGeom>
      </xdr:spPr>
    </xdr:pic>
    <xdr:clientData/>
  </xdr:twoCellAnchor>
  <xdr:twoCellAnchor>
    <xdr:from>
      <xdr:col>6</xdr:col>
      <xdr:colOff>117687</xdr:colOff>
      <xdr:row>24</xdr:row>
      <xdr:rowOff>19050</xdr:rowOff>
    </xdr:from>
    <xdr:to>
      <xdr:col>6</xdr:col>
      <xdr:colOff>1299151</xdr:colOff>
      <xdr:row>24</xdr:row>
      <xdr:rowOff>357378</xdr:rowOff>
    </xdr:to>
    <xdr:pic>
      <xdr:nvPicPr>
        <xdr:cNvPr id="123" name="Picture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8630316" y="9544050"/>
          <a:ext cx="1181464" cy="338328"/>
        </a:xfrm>
        <a:prstGeom prst="rect">
          <a:avLst/>
        </a:prstGeom>
      </xdr:spPr>
    </xdr:pic>
    <xdr:clientData/>
  </xdr:twoCellAnchor>
  <xdr:twoCellAnchor>
    <xdr:from>
      <xdr:col>6</xdr:col>
      <xdr:colOff>63054</xdr:colOff>
      <xdr:row>27</xdr:row>
      <xdr:rowOff>47624</xdr:rowOff>
    </xdr:from>
    <xdr:to>
      <xdr:col>7</xdr:col>
      <xdr:colOff>3957</xdr:colOff>
      <xdr:row>28</xdr:row>
      <xdr:rowOff>4952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8575683" y="10715624"/>
          <a:ext cx="1290731" cy="338328"/>
        </a:xfrm>
        <a:prstGeom prst="rect">
          <a:avLst/>
        </a:prstGeom>
      </xdr:spPr>
    </xdr:pic>
    <xdr:clientData/>
  </xdr:twoCellAnchor>
  <xdr:twoCellAnchor>
    <xdr:from>
      <xdr:col>6</xdr:col>
      <xdr:colOff>88152</xdr:colOff>
      <xdr:row>203</xdr:row>
      <xdr:rowOff>38100</xdr:rowOff>
    </xdr:from>
    <xdr:to>
      <xdr:col>6</xdr:col>
      <xdr:colOff>1328687</xdr:colOff>
      <xdr:row>203</xdr:row>
      <xdr:rowOff>376428</xdr:rowOff>
    </xdr:to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8600781" y="77762100"/>
          <a:ext cx="1240535" cy="338328"/>
        </a:xfrm>
        <a:prstGeom prst="rect">
          <a:avLst/>
        </a:prstGeom>
      </xdr:spPr>
    </xdr:pic>
    <xdr:clientData/>
  </xdr:twoCellAnchor>
  <xdr:twoCellAnchor>
    <xdr:from>
      <xdr:col>6</xdr:col>
      <xdr:colOff>96251</xdr:colOff>
      <xdr:row>25</xdr:row>
      <xdr:rowOff>38100</xdr:rowOff>
    </xdr:from>
    <xdr:to>
      <xdr:col>6</xdr:col>
      <xdr:colOff>1320588</xdr:colOff>
      <xdr:row>25</xdr:row>
      <xdr:rowOff>376428</xdr:rowOff>
    </xdr:to>
    <xdr:pic>
      <xdr:nvPicPr>
        <xdr:cNvPr id="127" name="Picture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8608880" y="9944100"/>
          <a:ext cx="1224337" cy="338328"/>
        </a:xfrm>
        <a:prstGeom prst="rect">
          <a:avLst/>
        </a:prstGeom>
      </xdr:spPr>
    </xdr:pic>
    <xdr:clientData/>
  </xdr:twoCellAnchor>
  <xdr:twoCellAnchor>
    <xdr:from>
      <xdr:col>6</xdr:col>
      <xdr:colOff>100925</xdr:colOff>
      <xdr:row>16</xdr:row>
      <xdr:rowOff>38100</xdr:rowOff>
    </xdr:from>
    <xdr:to>
      <xdr:col>6</xdr:col>
      <xdr:colOff>1315914</xdr:colOff>
      <xdr:row>16</xdr:row>
      <xdr:rowOff>376428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8613554" y="6515100"/>
          <a:ext cx="1214989" cy="338328"/>
        </a:xfrm>
        <a:prstGeom prst="rect">
          <a:avLst/>
        </a:prstGeom>
      </xdr:spPr>
    </xdr:pic>
    <xdr:clientData/>
  </xdr:twoCellAnchor>
  <xdr:twoCellAnchor>
    <xdr:from>
      <xdr:col>6</xdr:col>
      <xdr:colOff>108160</xdr:colOff>
      <xdr:row>52</xdr:row>
      <xdr:rowOff>28575</xdr:rowOff>
    </xdr:from>
    <xdr:to>
      <xdr:col>6</xdr:col>
      <xdr:colOff>1308678</xdr:colOff>
      <xdr:row>52</xdr:row>
      <xdr:rowOff>366903</xdr:rowOff>
    </xdr:to>
    <xdr:pic>
      <xdr:nvPicPr>
        <xdr:cNvPr id="129" name="Picture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8620789" y="20221575"/>
          <a:ext cx="1200518" cy="338328"/>
        </a:xfrm>
        <a:prstGeom prst="rect">
          <a:avLst/>
        </a:prstGeom>
      </xdr:spPr>
    </xdr:pic>
    <xdr:clientData/>
  </xdr:twoCellAnchor>
  <xdr:twoCellAnchor>
    <xdr:from>
      <xdr:col>6</xdr:col>
      <xdr:colOff>94137</xdr:colOff>
      <xdr:row>12</xdr:row>
      <xdr:rowOff>38100</xdr:rowOff>
    </xdr:from>
    <xdr:to>
      <xdr:col>6</xdr:col>
      <xdr:colOff>1322701</xdr:colOff>
      <xdr:row>12</xdr:row>
      <xdr:rowOff>376428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8606766" y="4991100"/>
          <a:ext cx="1228564" cy="338328"/>
        </a:xfrm>
        <a:prstGeom prst="rect">
          <a:avLst/>
        </a:prstGeom>
      </xdr:spPr>
    </xdr:pic>
    <xdr:clientData/>
  </xdr:twoCellAnchor>
  <xdr:twoCellAnchor>
    <xdr:from>
      <xdr:col>6</xdr:col>
      <xdr:colOff>89412</xdr:colOff>
      <xdr:row>226</xdr:row>
      <xdr:rowOff>38100</xdr:rowOff>
    </xdr:from>
    <xdr:to>
      <xdr:col>6</xdr:col>
      <xdr:colOff>1327427</xdr:colOff>
      <xdr:row>226</xdr:row>
      <xdr:rowOff>376428</xdr:rowOff>
    </xdr:to>
    <xdr:pic>
      <xdr:nvPicPr>
        <xdr:cNvPr id="131" name="Picture 13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8602041" y="86525100"/>
          <a:ext cx="1238015" cy="338328"/>
        </a:xfrm>
        <a:prstGeom prst="rect">
          <a:avLst/>
        </a:prstGeom>
      </xdr:spPr>
    </xdr:pic>
    <xdr:clientData/>
  </xdr:twoCellAnchor>
  <xdr:twoCellAnchor>
    <xdr:from>
      <xdr:col>6</xdr:col>
      <xdr:colOff>105598</xdr:colOff>
      <xdr:row>28</xdr:row>
      <xdr:rowOff>38100</xdr:rowOff>
    </xdr:from>
    <xdr:to>
      <xdr:col>6</xdr:col>
      <xdr:colOff>1311241</xdr:colOff>
      <xdr:row>28</xdr:row>
      <xdr:rowOff>376428</xdr:rowOff>
    </xdr:to>
    <xdr:pic>
      <xdr:nvPicPr>
        <xdr:cNvPr id="132" name="Picture 13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8618227" y="11087100"/>
          <a:ext cx="1205643" cy="338328"/>
        </a:xfrm>
        <a:prstGeom prst="rect">
          <a:avLst/>
        </a:prstGeom>
      </xdr:spPr>
    </xdr:pic>
    <xdr:clientData/>
  </xdr:twoCellAnchor>
  <xdr:twoCellAnchor>
    <xdr:from>
      <xdr:col>6</xdr:col>
      <xdr:colOff>92851</xdr:colOff>
      <xdr:row>32</xdr:row>
      <xdr:rowOff>38100</xdr:rowOff>
    </xdr:from>
    <xdr:to>
      <xdr:col>6</xdr:col>
      <xdr:colOff>1323987</xdr:colOff>
      <xdr:row>32</xdr:row>
      <xdr:rowOff>376428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8605480" y="12611100"/>
          <a:ext cx="1231136" cy="338328"/>
        </a:xfrm>
        <a:prstGeom prst="rect">
          <a:avLst/>
        </a:prstGeom>
      </xdr:spPr>
    </xdr:pic>
    <xdr:clientData/>
  </xdr:twoCellAnchor>
  <xdr:twoCellAnchor>
    <xdr:from>
      <xdr:col>6</xdr:col>
      <xdr:colOff>50415</xdr:colOff>
      <xdr:row>1</xdr:row>
      <xdr:rowOff>23813</xdr:rowOff>
    </xdr:from>
    <xdr:to>
      <xdr:col>6</xdr:col>
      <xdr:colOff>1252126</xdr:colOff>
      <xdr:row>1</xdr:row>
      <xdr:rowOff>362141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8570528" y="785813"/>
          <a:ext cx="1201711" cy="338328"/>
        </a:xfrm>
        <a:prstGeom prst="rect">
          <a:avLst/>
        </a:prstGeom>
      </xdr:spPr>
    </xdr:pic>
    <xdr:clientData/>
  </xdr:twoCellAnchor>
  <xdr:twoCellAnchor>
    <xdr:from>
      <xdr:col>6</xdr:col>
      <xdr:colOff>78860</xdr:colOff>
      <xdr:row>20</xdr:row>
      <xdr:rowOff>47625</xdr:rowOff>
    </xdr:from>
    <xdr:to>
      <xdr:col>6</xdr:col>
      <xdr:colOff>1337978</xdr:colOff>
      <xdr:row>21</xdr:row>
      <xdr:rowOff>4953</xdr:rowOff>
    </xdr:to>
    <xdr:pic>
      <xdr:nvPicPr>
        <xdr:cNvPr id="133" name="Picture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8591489" y="8048625"/>
          <a:ext cx="1259118" cy="338328"/>
        </a:xfrm>
        <a:prstGeom prst="rect">
          <a:avLst/>
        </a:prstGeom>
      </xdr:spPr>
    </xdr:pic>
    <xdr:clientData/>
  </xdr:twoCellAnchor>
  <xdr:twoCellAnchor>
    <xdr:from>
      <xdr:col>6</xdr:col>
      <xdr:colOff>126638</xdr:colOff>
      <xdr:row>65</xdr:row>
      <xdr:rowOff>19050</xdr:rowOff>
    </xdr:from>
    <xdr:to>
      <xdr:col>6</xdr:col>
      <xdr:colOff>1290201</xdr:colOff>
      <xdr:row>65</xdr:row>
      <xdr:rowOff>357378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8639267" y="25165050"/>
          <a:ext cx="1163563" cy="338328"/>
        </a:xfrm>
        <a:prstGeom prst="rect">
          <a:avLst/>
        </a:prstGeom>
      </xdr:spPr>
    </xdr:pic>
    <xdr:clientData/>
  </xdr:twoCellAnchor>
  <xdr:twoCellAnchor>
    <xdr:from>
      <xdr:col>6</xdr:col>
      <xdr:colOff>100925</xdr:colOff>
      <xdr:row>263</xdr:row>
      <xdr:rowOff>38100</xdr:rowOff>
    </xdr:from>
    <xdr:to>
      <xdr:col>6</xdr:col>
      <xdr:colOff>1315914</xdr:colOff>
      <xdr:row>263</xdr:row>
      <xdr:rowOff>376428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8613554" y="100622100"/>
          <a:ext cx="1214989" cy="338328"/>
        </a:xfrm>
        <a:prstGeom prst="rect">
          <a:avLst/>
        </a:prstGeom>
      </xdr:spPr>
    </xdr:pic>
    <xdr:clientData/>
  </xdr:twoCellAnchor>
  <xdr:twoCellAnchor>
    <xdr:from>
      <xdr:col>6</xdr:col>
      <xdr:colOff>106948</xdr:colOff>
      <xdr:row>245</xdr:row>
      <xdr:rowOff>38100</xdr:rowOff>
    </xdr:from>
    <xdr:to>
      <xdr:col>6</xdr:col>
      <xdr:colOff>1309890</xdr:colOff>
      <xdr:row>245</xdr:row>
      <xdr:rowOff>376428</xdr:rowOff>
    </xdr:to>
    <xdr:pic>
      <xdr:nvPicPr>
        <xdr:cNvPr id="136" name="Picture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8619577" y="93764100"/>
          <a:ext cx="1202942" cy="338328"/>
        </a:xfrm>
        <a:prstGeom prst="rect">
          <a:avLst/>
        </a:prstGeom>
      </xdr:spPr>
    </xdr:pic>
    <xdr:clientData/>
  </xdr:twoCellAnchor>
  <xdr:twoCellAnchor>
    <xdr:from>
      <xdr:col>6</xdr:col>
      <xdr:colOff>48880</xdr:colOff>
      <xdr:row>132</xdr:row>
      <xdr:rowOff>57151</xdr:rowOff>
    </xdr:from>
    <xdr:to>
      <xdr:col>7</xdr:col>
      <xdr:colOff>18130</xdr:colOff>
      <xdr:row>133</xdr:row>
      <xdr:rowOff>14479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8561509" y="50730151"/>
          <a:ext cx="1319078" cy="338328"/>
        </a:xfrm>
        <a:prstGeom prst="rect">
          <a:avLst/>
        </a:prstGeom>
      </xdr:spPr>
    </xdr:pic>
    <xdr:clientData/>
  </xdr:twoCellAnchor>
  <xdr:twoCellAnchor>
    <xdr:from>
      <xdr:col>6</xdr:col>
      <xdr:colOff>106230</xdr:colOff>
      <xdr:row>223</xdr:row>
      <xdr:rowOff>28576</xdr:rowOff>
    </xdr:from>
    <xdr:to>
      <xdr:col>6</xdr:col>
      <xdr:colOff>1310609</xdr:colOff>
      <xdr:row>223</xdr:row>
      <xdr:rowOff>366904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8618859" y="85372576"/>
          <a:ext cx="1204379" cy="338328"/>
        </a:xfrm>
        <a:prstGeom prst="rect">
          <a:avLst/>
        </a:prstGeom>
      </xdr:spPr>
    </xdr:pic>
    <xdr:clientData/>
  </xdr:twoCellAnchor>
  <xdr:twoCellAnchor>
    <xdr:from>
      <xdr:col>6</xdr:col>
      <xdr:colOff>106232</xdr:colOff>
      <xdr:row>98</xdr:row>
      <xdr:rowOff>28576</xdr:rowOff>
    </xdr:from>
    <xdr:to>
      <xdr:col>6</xdr:col>
      <xdr:colOff>1310607</xdr:colOff>
      <xdr:row>98</xdr:row>
      <xdr:rowOff>366904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8618861" y="37747576"/>
          <a:ext cx="1204375" cy="338328"/>
        </a:xfrm>
        <a:prstGeom prst="rect">
          <a:avLst/>
        </a:prstGeom>
      </xdr:spPr>
    </xdr:pic>
    <xdr:clientData/>
  </xdr:twoCellAnchor>
  <xdr:twoCellAnchor>
    <xdr:from>
      <xdr:col>6</xdr:col>
      <xdr:colOff>94137</xdr:colOff>
      <xdr:row>123</xdr:row>
      <xdr:rowOff>38100</xdr:rowOff>
    </xdr:from>
    <xdr:to>
      <xdr:col>6</xdr:col>
      <xdr:colOff>1322701</xdr:colOff>
      <xdr:row>123</xdr:row>
      <xdr:rowOff>376428</xdr:rowOff>
    </xdr:to>
    <xdr:pic>
      <xdr:nvPicPr>
        <xdr:cNvPr id="140" name="Picture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8606766" y="47282100"/>
          <a:ext cx="1228564" cy="338328"/>
        </a:xfrm>
        <a:prstGeom prst="rect">
          <a:avLst/>
        </a:prstGeom>
      </xdr:spPr>
    </xdr:pic>
    <xdr:clientData/>
  </xdr:twoCellAnchor>
  <xdr:twoCellAnchor>
    <xdr:from>
      <xdr:col>6</xdr:col>
      <xdr:colOff>81183</xdr:colOff>
      <xdr:row>233</xdr:row>
      <xdr:rowOff>38101</xdr:rowOff>
    </xdr:from>
    <xdr:to>
      <xdr:col>6</xdr:col>
      <xdr:colOff>1335656</xdr:colOff>
      <xdr:row>233</xdr:row>
      <xdr:rowOff>376429</xdr:rowOff>
    </xdr:to>
    <xdr:pic>
      <xdr:nvPicPr>
        <xdr:cNvPr id="141" name="Picture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8593812" y="89192101"/>
          <a:ext cx="1254473" cy="338328"/>
        </a:xfrm>
        <a:prstGeom prst="rect">
          <a:avLst/>
        </a:prstGeom>
      </xdr:spPr>
    </xdr:pic>
    <xdr:clientData/>
  </xdr:twoCellAnchor>
  <xdr:twoCellAnchor>
    <xdr:from>
      <xdr:col>6</xdr:col>
      <xdr:colOff>77721</xdr:colOff>
      <xdr:row>194</xdr:row>
      <xdr:rowOff>47624</xdr:rowOff>
    </xdr:from>
    <xdr:to>
      <xdr:col>6</xdr:col>
      <xdr:colOff>1339118</xdr:colOff>
      <xdr:row>195</xdr:row>
      <xdr:rowOff>4952</xdr:rowOff>
    </xdr:to>
    <xdr:pic>
      <xdr:nvPicPr>
        <xdr:cNvPr id="142" name="Picture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8590350" y="74342624"/>
          <a:ext cx="1261397" cy="338328"/>
        </a:xfrm>
        <a:prstGeom prst="rect">
          <a:avLst/>
        </a:prstGeom>
      </xdr:spPr>
    </xdr:pic>
    <xdr:clientData/>
  </xdr:twoCellAnchor>
  <xdr:twoCellAnchor>
    <xdr:from>
      <xdr:col>6</xdr:col>
      <xdr:colOff>71623</xdr:colOff>
      <xdr:row>133</xdr:row>
      <xdr:rowOff>47625</xdr:rowOff>
    </xdr:from>
    <xdr:to>
      <xdr:col>6</xdr:col>
      <xdr:colOff>1345216</xdr:colOff>
      <xdr:row>134</xdr:row>
      <xdr:rowOff>4953</xdr:rowOff>
    </xdr:to>
    <xdr:pic>
      <xdr:nvPicPr>
        <xdr:cNvPr id="143" name="Picture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8584252" y="51101625"/>
          <a:ext cx="1273593" cy="338328"/>
        </a:xfrm>
        <a:prstGeom prst="rect">
          <a:avLst/>
        </a:prstGeom>
      </xdr:spPr>
    </xdr:pic>
    <xdr:clientData/>
  </xdr:twoCellAnchor>
  <xdr:twoCellAnchor>
    <xdr:from>
      <xdr:col>6</xdr:col>
      <xdr:colOff>94137</xdr:colOff>
      <xdr:row>44</xdr:row>
      <xdr:rowOff>38100</xdr:rowOff>
    </xdr:from>
    <xdr:to>
      <xdr:col>6</xdr:col>
      <xdr:colOff>1322701</xdr:colOff>
      <xdr:row>44</xdr:row>
      <xdr:rowOff>376428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8606766" y="17183100"/>
          <a:ext cx="1228564" cy="338328"/>
        </a:xfrm>
        <a:prstGeom prst="rect">
          <a:avLst/>
        </a:prstGeom>
      </xdr:spPr>
    </xdr:pic>
    <xdr:clientData/>
  </xdr:twoCellAnchor>
  <xdr:twoCellAnchor>
    <xdr:from>
      <xdr:col>6</xdr:col>
      <xdr:colOff>123203</xdr:colOff>
      <xdr:row>43</xdr:row>
      <xdr:rowOff>28575</xdr:rowOff>
    </xdr:from>
    <xdr:to>
      <xdr:col>6</xdr:col>
      <xdr:colOff>1293635</xdr:colOff>
      <xdr:row>43</xdr:row>
      <xdr:rowOff>366903</xdr:rowOff>
    </xdr:to>
    <xdr:pic>
      <xdr:nvPicPr>
        <xdr:cNvPr id="145" name="Picture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8635832" y="16792575"/>
          <a:ext cx="1170432" cy="338328"/>
        </a:xfrm>
        <a:prstGeom prst="rect">
          <a:avLst/>
        </a:prstGeom>
      </xdr:spPr>
    </xdr:pic>
    <xdr:clientData/>
  </xdr:twoCellAnchor>
  <xdr:twoCellAnchor>
    <xdr:from>
      <xdr:col>6</xdr:col>
      <xdr:colOff>88471</xdr:colOff>
      <xdr:row>218</xdr:row>
      <xdr:rowOff>47625</xdr:rowOff>
    </xdr:from>
    <xdr:to>
      <xdr:col>6</xdr:col>
      <xdr:colOff>1328367</xdr:colOff>
      <xdr:row>219</xdr:row>
      <xdr:rowOff>4953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8601100" y="83486625"/>
          <a:ext cx="1239896" cy="338328"/>
        </a:xfrm>
        <a:prstGeom prst="rect">
          <a:avLst/>
        </a:prstGeom>
      </xdr:spPr>
    </xdr:pic>
    <xdr:clientData/>
  </xdr:twoCellAnchor>
  <xdr:twoCellAnchor>
    <xdr:from>
      <xdr:col>6</xdr:col>
      <xdr:colOff>67799</xdr:colOff>
      <xdr:row>258</xdr:row>
      <xdr:rowOff>57149</xdr:rowOff>
    </xdr:from>
    <xdr:to>
      <xdr:col>6</xdr:col>
      <xdr:colOff>1349040</xdr:colOff>
      <xdr:row>259</xdr:row>
      <xdr:rowOff>14477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8580428" y="98736149"/>
          <a:ext cx="1281241" cy="338328"/>
        </a:xfrm>
        <a:prstGeom prst="rect">
          <a:avLst/>
        </a:prstGeom>
      </xdr:spPr>
    </xdr:pic>
    <xdr:clientData/>
  </xdr:twoCellAnchor>
  <xdr:twoCellAnchor>
    <xdr:from>
      <xdr:col>6</xdr:col>
      <xdr:colOff>110270</xdr:colOff>
      <xdr:row>156</xdr:row>
      <xdr:rowOff>38100</xdr:rowOff>
    </xdr:from>
    <xdr:to>
      <xdr:col>6</xdr:col>
      <xdr:colOff>1306568</xdr:colOff>
      <xdr:row>156</xdr:row>
      <xdr:rowOff>376428</xdr:rowOff>
    </xdr:to>
    <xdr:pic>
      <xdr:nvPicPr>
        <xdr:cNvPr id="148" name="Picture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8622899" y="59855100"/>
          <a:ext cx="1196298" cy="338328"/>
        </a:xfrm>
        <a:prstGeom prst="rect">
          <a:avLst/>
        </a:prstGeom>
      </xdr:spPr>
    </xdr:pic>
    <xdr:clientData/>
  </xdr:twoCellAnchor>
  <xdr:twoCellAnchor>
    <xdr:from>
      <xdr:col>6</xdr:col>
      <xdr:colOff>102889</xdr:colOff>
      <xdr:row>89</xdr:row>
      <xdr:rowOff>47626</xdr:rowOff>
    </xdr:from>
    <xdr:to>
      <xdr:col>6</xdr:col>
      <xdr:colOff>1313949</xdr:colOff>
      <xdr:row>90</xdr:row>
      <xdr:rowOff>4954</xdr:rowOff>
    </xdr:to>
    <xdr:pic>
      <xdr:nvPicPr>
        <xdr:cNvPr id="149" name="Picture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8615518" y="34337626"/>
          <a:ext cx="1211060" cy="338328"/>
        </a:xfrm>
        <a:prstGeom prst="rect">
          <a:avLst/>
        </a:prstGeom>
      </xdr:spPr>
    </xdr:pic>
    <xdr:clientData/>
  </xdr:twoCellAnchor>
  <xdr:twoCellAnchor>
    <xdr:from>
      <xdr:col>6</xdr:col>
      <xdr:colOff>90686</xdr:colOff>
      <xdr:row>247</xdr:row>
      <xdr:rowOff>38100</xdr:rowOff>
    </xdr:from>
    <xdr:to>
      <xdr:col>6</xdr:col>
      <xdr:colOff>1326152</xdr:colOff>
      <xdr:row>247</xdr:row>
      <xdr:rowOff>376428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8603315" y="94526100"/>
          <a:ext cx="1235466" cy="338328"/>
        </a:xfrm>
        <a:prstGeom prst="rect">
          <a:avLst/>
        </a:prstGeom>
      </xdr:spPr>
    </xdr:pic>
    <xdr:clientData/>
  </xdr:twoCellAnchor>
  <xdr:twoCellAnchor>
    <xdr:from>
      <xdr:col>6</xdr:col>
      <xdr:colOff>109487</xdr:colOff>
      <xdr:row>37</xdr:row>
      <xdr:rowOff>28575</xdr:rowOff>
    </xdr:from>
    <xdr:to>
      <xdr:col>6</xdr:col>
      <xdr:colOff>1307351</xdr:colOff>
      <xdr:row>37</xdr:row>
      <xdr:rowOff>366903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8622116" y="14506575"/>
          <a:ext cx="1197864" cy="338328"/>
        </a:xfrm>
        <a:prstGeom prst="rect">
          <a:avLst/>
        </a:prstGeom>
      </xdr:spPr>
    </xdr:pic>
    <xdr:clientData/>
  </xdr:twoCellAnchor>
  <xdr:twoCellAnchor>
    <xdr:from>
      <xdr:col>6</xdr:col>
      <xdr:colOff>102942</xdr:colOff>
      <xdr:row>260</xdr:row>
      <xdr:rowOff>28575</xdr:rowOff>
    </xdr:from>
    <xdr:to>
      <xdr:col>6</xdr:col>
      <xdr:colOff>1313896</xdr:colOff>
      <xdr:row>260</xdr:row>
      <xdr:rowOff>366903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8615571" y="99469575"/>
          <a:ext cx="1210954" cy="338328"/>
        </a:xfrm>
        <a:prstGeom prst="rect">
          <a:avLst/>
        </a:prstGeom>
      </xdr:spPr>
    </xdr:pic>
    <xdr:clientData/>
  </xdr:twoCellAnchor>
  <xdr:twoCellAnchor>
    <xdr:from>
      <xdr:col>6</xdr:col>
      <xdr:colOff>97550</xdr:colOff>
      <xdr:row>138</xdr:row>
      <xdr:rowOff>38101</xdr:rowOff>
    </xdr:from>
    <xdr:to>
      <xdr:col>6</xdr:col>
      <xdr:colOff>1319289</xdr:colOff>
      <xdr:row>138</xdr:row>
      <xdr:rowOff>376429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8610179" y="52997101"/>
          <a:ext cx="1221739" cy="338328"/>
        </a:xfrm>
        <a:prstGeom prst="rect">
          <a:avLst/>
        </a:prstGeom>
      </xdr:spPr>
    </xdr:pic>
    <xdr:clientData/>
  </xdr:twoCellAnchor>
  <xdr:twoCellAnchor>
    <xdr:from>
      <xdr:col>6</xdr:col>
      <xdr:colOff>106232</xdr:colOff>
      <xdr:row>164</xdr:row>
      <xdr:rowOff>28575</xdr:rowOff>
    </xdr:from>
    <xdr:to>
      <xdr:col>6</xdr:col>
      <xdr:colOff>1310607</xdr:colOff>
      <xdr:row>164</xdr:row>
      <xdr:rowOff>366903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8618861" y="62893575"/>
          <a:ext cx="1204375" cy="338328"/>
        </a:xfrm>
        <a:prstGeom prst="rect">
          <a:avLst/>
        </a:prstGeom>
      </xdr:spPr>
    </xdr:pic>
    <xdr:clientData/>
  </xdr:twoCellAnchor>
  <xdr:twoCellAnchor>
    <xdr:from>
      <xdr:col>6</xdr:col>
      <xdr:colOff>97550</xdr:colOff>
      <xdr:row>108</xdr:row>
      <xdr:rowOff>38101</xdr:rowOff>
    </xdr:from>
    <xdr:to>
      <xdr:col>6</xdr:col>
      <xdr:colOff>1319289</xdr:colOff>
      <xdr:row>108</xdr:row>
      <xdr:rowOff>376429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8610179" y="41567101"/>
          <a:ext cx="1221739" cy="338328"/>
        </a:xfrm>
        <a:prstGeom prst="rect">
          <a:avLst/>
        </a:prstGeom>
      </xdr:spPr>
    </xdr:pic>
    <xdr:clientData/>
  </xdr:twoCellAnchor>
  <xdr:twoCellAnchor>
    <xdr:from>
      <xdr:col>6</xdr:col>
      <xdr:colOff>97550</xdr:colOff>
      <xdr:row>210</xdr:row>
      <xdr:rowOff>38100</xdr:rowOff>
    </xdr:from>
    <xdr:to>
      <xdr:col>6</xdr:col>
      <xdr:colOff>1319289</xdr:colOff>
      <xdr:row>210</xdr:row>
      <xdr:rowOff>376428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8610179" y="80429100"/>
          <a:ext cx="1221739" cy="338328"/>
        </a:xfrm>
        <a:prstGeom prst="rect">
          <a:avLst/>
        </a:prstGeom>
      </xdr:spPr>
    </xdr:pic>
    <xdr:clientData/>
  </xdr:twoCellAnchor>
  <xdr:twoCellAnchor>
    <xdr:from>
      <xdr:col>6</xdr:col>
      <xdr:colOff>74055</xdr:colOff>
      <xdr:row>29</xdr:row>
      <xdr:rowOff>47626</xdr:rowOff>
    </xdr:from>
    <xdr:to>
      <xdr:col>6</xdr:col>
      <xdr:colOff>1342783</xdr:colOff>
      <xdr:row>30</xdr:row>
      <xdr:rowOff>4954</xdr:rowOff>
    </xdr:to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8586684" y="11477626"/>
          <a:ext cx="1268728" cy="338328"/>
        </a:xfrm>
        <a:prstGeom prst="rect">
          <a:avLst/>
        </a:prstGeom>
      </xdr:spPr>
    </xdr:pic>
    <xdr:clientData/>
  </xdr:twoCellAnchor>
  <xdr:twoCellAnchor>
    <xdr:from>
      <xdr:col>6</xdr:col>
      <xdr:colOff>89412</xdr:colOff>
      <xdr:row>230</xdr:row>
      <xdr:rowOff>38100</xdr:rowOff>
    </xdr:from>
    <xdr:to>
      <xdr:col>6</xdr:col>
      <xdr:colOff>1327427</xdr:colOff>
      <xdr:row>230</xdr:row>
      <xdr:rowOff>376428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8602041" y="88049100"/>
          <a:ext cx="1238015" cy="338328"/>
        </a:xfrm>
        <a:prstGeom prst="rect">
          <a:avLst/>
        </a:prstGeom>
      </xdr:spPr>
    </xdr:pic>
    <xdr:clientData/>
  </xdr:twoCellAnchor>
  <xdr:twoCellAnchor>
    <xdr:from>
      <xdr:col>6</xdr:col>
      <xdr:colOff>84686</xdr:colOff>
      <xdr:row>36</xdr:row>
      <xdr:rowOff>38100</xdr:rowOff>
    </xdr:from>
    <xdr:to>
      <xdr:col>6</xdr:col>
      <xdr:colOff>1332153</xdr:colOff>
      <xdr:row>36</xdr:row>
      <xdr:rowOff>376428</xdr:rowOff>
    </xdr:to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8597315" y="14135100"/>
          <a:ext cx="1247467" cy="338328"/>
        </a:xfrm>
        <a:prstGeom prst="rect">
          <a:avLst/>
        </a:prstGeom>
      </xdr:spPr>
    </xdr:pic>
    <xdr:clientData/>
  </xdr:twoCellAnchor>
  <xdr:twoCellAnchor>
    <xdr:from>
      <xdr:col>6</xdr:col>
      <xdr:colOff>375793</xdr:colOff>
      <xdr:row>45</xdr:row>
      <xdr:rowOff>38100</xdr:rowOff>
    </xdr:from>
    <xdr:to>
      <xdr:col>6</xdr:col>
      <xdr:colOff>1041045</xdr:colOff>
      <xdr:row>45</xdr:row>
      <xdr:rowOff>376428</xdr:rowOff>
    </xdr:to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8888422" y="17564100"/>
          <a:ext cx="665252" cy="338328"/>
        </a:xfrm>
        <a:prstGeom prst="rect">
          <a:avLst/>
        </a:prstGeom>
      </xdr:spPr>
    </xdr:pic>
    <xdr:clientData/>
  </xdr:twoCellAnchor>
  <xdr:twoCellAnchor>
    <xdr:from>
      <xdr:col>6</xdr:col>
      <xdr:colOff>339097</xdr:colOff>
      <xdr:row>151</xdr:row>
      <xdr:rowOff>28575</xdr:rowOff>
    </xdr:from>
    <xdr:to>
      <xdr:col>6</xdr:col>
      <xdr:colOff>1077741</xdr:colOff>
      <xdr:row>151</xdr:row>
      <xdr:rowOff>366903</xdr:rowOff>
    </xdr:to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8851726" y="57940575"/>
          <a:ext cx="738644" cy="338328"/>
        </a:xfrm>
        <a:prstGeom prst="rect">
          <a:avLst/>
        </a:prstGeom>
      </xdr:spPr>
    </xdr:pic>
    <xdr:clientData/>
  </xdr:twoCellAnchor>
  <xdr:twoCellAnchor>
    <xdr:from>
      <xdr:col>6</xdr:col>
      <xdr:colOff>130101</xdr:colOff>
      <xdr:row>219</xdr:row>
      <xdr:rowOff>48730</xdr:rowOff>
    </xdr:from>
    <xdr:to>
      <xdr:col>6</xdr:col>
      <xdr:colOff>1304304</xdr:colOff>
      <xdr:row>219</xdr:row>
      <xdr:rowOff>323050</xdr:rowOff>
    </xdr:to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 rot="5400000">
          <a:off x="9099203" y="83418788"/>
          <a:ext cx="274320" cy="1174203"/>
        </a:xfrm>
        <a:prstGeom prst="rect">
          <a:avLst/>
        </a:prstGeom>
      </xdr:spPr>
    </xdr:pic>
    <xdr:clientData/>
  </xdr:twoCellAnchor>
  <xdr:twoCellAnchor>
    <xdr:from>
      <xdr:col>6</xdr:col>
      <xdr:colOff>205499</xdr:colOff>
      <xdr:row>208</xdr:row>
      <xdr:rowOff>28575</xdr:rowOff>
    </xdr:from>
    <xdr:to>
      <xdr:col>6</xdr:col>
      <xdr:colOff>1211339</xdr:colOff>
      <xdr:row>208</xdr:row>
      <xdr:rowOff>366903</xdr:rowOff>
    </xdr:to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8718128" y="79657575"/>
          <a:ext cx="1005840" cy="338328"/>
        </a:xfrm>
        <a:prstGeom prst="rect">
          <a:avLst/>
        </a:prstGeom>
      </xdr:spPr>
    </xdr:pic>
    <xdr:clientData/>
  </xdr:twoCellAnchor>
  <xdr:twoCellAnchor>
    <xdr:from>
      <xdr:col>6</xdr:col>
      <xdr:colOff>100925</xdr:colOff>
      <xdr:row>120</xdr:row>
      <xdr:rowOff>38100</xdr:rowOff>
    </xdr:from>
    <xdr:to>
      <xdr:col>6</xdr:col>
      <xdr:colOff>1315914</xdr:colOff>
      <xdr:row>120</xdr:row>
      <xdr:rowOff>376428</xdr:rowOff>
    </xdr:to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8613554" y="46139100"/>
          <a:ext cx="1214989" cy="338328"/>
        </a:xfrm>
        <a:prstGeom prst="rect">
          <a:avLst/>
        </a:prstGeom>
      </xdr:spPr>
    </xdr:pic>
    <xdr:clientData/>
  </xdr:twoCellAnchor>
  <xdr:twoCellAnchor>
    <xdr:from>
      <xdr:col>6</xdr:col>
      <xdr:colOff>70429</xdr:colOff>
      <xdr:row>179</xdr:row>
      <xdr:rowOff>47624</xdr:rowOff>
    </xdr:from>
    <xdr:to>
      <xdr:col>6</xdr:col>
      <xdr:colOff>1346409</xdr:colOff>
      <xdr:row>180</xdr:row>
      <xdr:rowOff>4952</xdr:rowOff>
    </xdr:to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8583058" y="68627624"/>
          <a:ext cx="1275980" cy="338328"/>
        </a:xfrm>
        <a:prstGeom prst="rect">
          <a:avLst/>
        </a:prstGeom>
      </xdr:spPr>
    </xdr:pic>
    <xdr:clientData/>
  </xdr:twoCellAnchor>
  <xdr:twoCellAnchor>
    <xdr:from>
      <xdr:col>6</xdr:col>
      <xdr:colOff>325274</xdr:colOff>
      <xdr:row>167</xdr:row>
      <xdr:rowOff>24766</xdr:rowOff>
    </xdr:from>
    <xdr:to>
      <xdr:col>6</xdr:col>
      <xdr:colOff>1091565</xdr:colOff>
      <xdr:row>167</xdr:row>
      <xdr:rowOff>363094</xdr:rowOff>
    </xdr:to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8844434" y="64032766"/>
          <a:ext cx="766291" cy="338328"/>
        </a:xfrm>
        <a:prstGeom prst="rect">
          <a:avLst/>
        </a:prstGeom>
      </xdr:spPr>
    </xdr:pic>
    <xdr:clientData/>
  </xdr:twoCellAnchor>
  <xdr:twoCellAnchor>
    <xdr:from>
      <xdr:col>6</xdr:col>
      <xdr:colOff>187680</xdr:colOff>
      <xdr:row>201</xdr:row>
      <xdr:rowOff>38101</xdr:rowOff>
    </xdr:from>
    <xdr:to>
      <xdr:col>6</xdr:col>
      <xdr:colOff>1229158</xdr:colOff>
      <xdr:row>201</xdr:row>
      <xdr:rowOff>376429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8700309" y="77000101"/>
          <a:ext cx="1041478" cy="338328"/>
        </a:xfrm>
        <a:prstGeom prst="rect">
          <a:avLst/>
        </a:prstGeom>
      </xdr:spPr>
    </xdr:pic>
    <xdr:clientData/>
  </xdr:twoCellAnchor>
  <xdr:twoCellAnchor>
    <xdr:from>
      <xdr:col>6</xdr:col>
      <xdr:colOff>256503</xdr:colOff>
      <xdr:row>207</xdr:row>
      <xdr:rowOff>47624</xdr:rowOff>
    </xdr:from>
    <xdr:to>
      <xdr:col>6</xdr:col>
      <xdr:colOff>1160336</xdr:colOff>
      <xdr:row>208</xdr:row>
      <xdr:rowOff>4952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8769132" y="79295624"/>
          <a:ext cx="903833" cy="3383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68212</xdr:colOff>
      <xdr:row>2</xdr:row>
      <xdr:rowOff>30480</xdr:rowOff>
    </xdr:from>
    <xdr:to>
      <xdr:col>3</xdr:col>
      <xdr:colOff>838200</xdr:colOff>
      <xdr:row>2</xdr:row>
      <xdr:rowOff>368808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7C3ADC-6BEA-9EBD-D54A-161861CAA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486222" y="614750"/>
          <a:ext cx="338328" cy="769988"/>
        </a:xfrm>
        <a:prstGeom prst="rect">
          <a:avLst/>
        </a:prstGeom>
      </xdr:spPr>
    </xdr:pic>
    <xdr:clientData/>
  </xdr:twoCellAnchor>
  <xdr:twoCellAnchor editAs="oneCell">
    <xdr:from>
      <xdr:col>3</xdr:col>
      <xdr:colOff>68212</xdr:colOff>
      <xdr:row>3</xdr:row>
      <xdr:rowOff>30480</xdr:rowOff>
    </xdr:from>
    <xdr:to>
      <xdr:col>3</xdr:col>
      <xdr:colOff>838200</xdr:colOff>
      <xdr:row>3</xdr:row>
      <xdr:rowOff>368808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717ABC-7903-5733-E416-C64DB808A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486222" y="995750"/>
          <a:ext cx="338328" cy="769988"/>
        </a:xfrm>
        <a:prstGeom prst="rect">
          <a:avLst/>
        </a:prstGeom>
      </xdr:spPr>
    </xdr:pic>
    <xdr:clientData/>
  </xdr:twoCellAnchor>
  <xdr:twoCellAnchor editAs="oneCell">
    <xdr:from>
      <xdr:col>3</xdr:col>
      <xdr:colOff>71957</xdr:colOff>
      <xdr:row>5</xdr:row>
      <xdr:rowOff>27105</xdr:rowOff>
    </xdr:from>
    <xdr:to>
      <xdr:col>3</xdr:col>
      <xdr:colOff>822959</xdr:colOff>
      <xdr:row>5</xdr:row>
      <xdr:rowOff>365433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57937A2-6442-DE37-C1D6-F0ADD8D45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480474" y="1763868"/>
          <a:ext cx="338328" cy="751002"/>
        </a:xfrm>
        <a:prstGeom prst="rect">
          <a:avLst/>
        </a:prstGeom>
      </xdr:spPr>
    </xdr:pic>
    <xdr:clientData/>
  </xdr:twoCellAnchor>
  <xdr:twoCellAnchor editAs="oneCell">
    <xdr:from>
      <xdr:col>3</xdr:col>
      <xdr:colOff>71957</xdr:colOff>
      <xdr:row>6</xdr:row>
      <xdr:rowOff>19485</xdr:rowOff>
    </xdr:from>
    <xdr:to>
      <xdr:col>3</xdr:col>
      <xdr:colOff>822959</xdr:colOff>
      <xdr:row>6</xdr:row>
      <xdr:rowOff>357813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6FD5B63-3317-1DC2-1FF6-A899E1D08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480474" y="2137248"/>
          <a:ext cx="338328" cy="751002"/>
        </a:xfrm>
        <a:prstGeom prst="rect">
          <a:avLst/>
        </a:prstGeom>
      </xdr:spPr>
    </xdr:pic>
    <xdr:clientData/>
  </xdr:twoCellAnchor>
  <xdr:twoCellAnchor editAs="oneCell">
    <xdr:from>
      <xdr:col>3</xdr:col>
      <xdr:colOff>83820</xdr:colOff>
      <xdr:row>8</xdr:row>
      <xdr:rowOff>30480</xdr:rowOff>
    </xdr:from>
    <xdr:to>
      <xdr:col>3</xdr:col>
      <xdr:colOff>791878</xdr:colOff>
      <xdr:row>8</xdr:row>
      <xdr:rowOff>368808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3E0D2D8-5EF3-4741-F2A3-2B20B0B781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6000" y="3116580"/>
          <a:ext cx="708058" cy="338328"/>
        </a:xfrm>
        <a:prstGeom prst="rect">
          <a:avLst/>
        </a:prstGeom>
      </xdr:spPr>
    </xdr:pic>
    <xdr:clientData/>
  </xdr:twoCellAnchor>
  <xdr:twoCellAnchor editAs="oneCell">
    <xdr:from>
      <xdr:col>3</xdr:col>
      <xdr:colOff>83820</xdr:colOff>
      <xdr:row>9</xdr:row>
      <xdr:rowOff>30480</xdr:rowOff>
    </xdr:from>
    <xdr:to>
      <xdr:col>3</xdr:col>
      <xdr:colOff>791878</xdr:colOff>
      <xdr:row>9</xdr:row>
      <xdr:rowOff>368808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96E6C0A-5B02-6B4D-826F-5B2A696AD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6000" y="3497580"/>
          <a:ext cx="708058" cy="338328"/>
        </a:xfrm>
        <a:prstGeom prst="rect">
          <a:avLst/>
        </a:prstGeom>
      </xdr:spPr>
    </xdr:pic>
    <xdr:clientData/>
  </xdr:twoCellAnchor>
  <xdr:twoCellAnchor editAs="oneCell">
    <xdr:from>
      <xdr:col>3</xdr:col>
      <xdr:colOff>83820</xdr:colOff>
      <xdr:row>11</xdr:row>
      <xdr:rowOff>30480</xdr:rowOff>
    </xdr:from>
    <xdr:to>
      <xdr:col>3</xdr:col>
      <xdr:colOff>767524</xdr:colOff>
      <xdr:row>11</xdr:row>
      <xdr:rowOff>368808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9B92A94-5DF2-12DD-EED3-7B7971A68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86000" y="4259580"/>
          <a:ext cx="683704" cy="338328"/>
        </a:xfrm>
        <a:prstGeom prst="rect">
          <a:avLst/>
        </a:prstGeom>
      </xdr:spPr>
    </xdr:pic>
    <xdr:clientData/>
  </xdr:twoCellAnchor>
  <xdr:twoCellAnchor editAs="oneCell">
    <xdr:from>
      <xdr:col>3</xdr:col>
      <xdr:colOff>83820</xdr:colOff>
      <xdr:row>12</xdr:row>
      <xdr:rowOff>30480</xdr:rowOff>
    </xdr:from>
    <xdr:to>
      <xdr:col>3</xdr:col>
      <xdr:colOff>767524</xdr:colOff>
      <xdr:row>12</xdr:row>
      <xdr:rowOff>368808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658089B-BCEC-4024-D00A-F2F7C0924C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86000" y="4640580"/>
          <a:ext cx="683704" cy="33832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66675</xdr:colOff>
      <xdr:row>1</xdr:row>
      <xdr:rowOff>247650</xdr:rowOff>
    </xdr:from>
    <xdr:to>
      <xdr:col>2</xdr:col>
      <xdr:colOff>4428652</xdr:colOff>
      <xdr:row>1</xdr:row>
      <xdr:rowOff>1276350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4250" y="438150"/>
          <a:ext cx="4361977" cy="102870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2</xdr:row>
      <xdr:rowOff>66675</xdr:rowOff>
    </xdr:from>
    <xdr:to>
      <xdr:col>2</xdr:col>
      <xdr:colOff>4400550</xdr:colOff>
      <xdr:row>2</xdr:row>
      <xdr:rowOff>1393051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33775" y="1733550"/>
          <a:ext cx="4324350" cy="1326376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3</xdr:row>
      <xdr:rowOff>142875</xdr:rowOff>
    </xdr:from>
    <xdr:to>
      <xdr:col>2</xdr:col>
      <xdr:colOff>4452116</xdr:colOff>
      <xdr:row>3</xdr:row>
      <xdr:rowOff>1238250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43300" y="3305175"/>
          <a:ext cx="4366391" cy="109537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76201</xdr:colOff>
      <xdr:row>5</xdr:row>
      <xdr:rowOff>85725</xdr:rowOff>
    </xdr:from>
    <xdr:to>
      <xdr:col>2</xdr:col>
      <xdr:colOff>4457701</xdr:colOff>
      <xdr:row>5</xdr:row>
      <xdr:rowOff>1197724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33776" y="6162675"/>
          <a:ext cx="4381500" cy="1111999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4</xdr:row>
      <xdr:rowOff>114301</xdr:rowOff>
    </xdr:from>
    <xdr:to>
      <xdr:col>2</xdr:col>
      <xdr:colOff>4448175</xdr:colOff>
      <xdr:row>4</xdr:row>
      <xdr:rowOff>1228797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24250" y="4724401"/>
          <a:ext cx="4381500" cy="1114496"/>
        </a:xfrm>
        <a:prstGeom prst="rect">
          <a:avLst/>
        </a:prstGeom>
      </xdr:spPr>
    </xdr:pic>
    <xdr:clientData/>
  </xdr:twoCellAnchor>
  <xdr:twoCellAnchor editAs="oneCell">
    <xdr:from>
      <xdr:col>2</xdr:col>
      <xdr:colOff>1733550</xdr:colOff>
      <xdr:row>6</xdr:row>
      <xdr:rowOff>47626</xdr:rowOff>
    </xdr:from>
    <xdr:to>
      <xdr:col>2</xdr:col>
      <xdr:colOff>2886075</xdr:colOff>
      <xdr:row>6</xdr:row>
      <xdr:rowOff>1307740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191125" y="7534276"/>
          <a:ext cx="1152525" cy="1260114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1714501</xdr:colOff>
      <xdr:row>7</xdr:row>
      <xdr:rowOff>47626</xdr:rowOff>
    </xdr:from>
    <xdr:to>
      <xdr:col>2</xdr:col>
      <xdr:colOff>2922253</xdr:colOff>
      <xdr:row>7</xdr:row>
      <xdr:rowOff>1362075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72076" y="8877301"/>
          <a:ext cx="1207752" cy="1314449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8</xdr:row>
      <xdr:rowOff>57150</xdr:rowOff>
    </xdr:from>
    <xdr:to>
      <xdr:col>2</xdr:col>
      <xdr:colOff>4105275</xdr:colOff>
      <xdr:row>8</xdr:row>
      <xdr:rowOff>1383881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38575" y="10287000"/>
          <a:ext cx="3724275" cy="1326731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9</xdr:row>
      <xdr:rowOff>38101</xdr:rowOff>
    </xdr:from>
    <xdr:to>
      <xdr:col>2</xdr:col>
      <xdr:colOff>4248150</xdr:colOff>
      <xdr:row>9</xdr:row>
      <xdr:rowOff>1439513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790950" y="11687176"/>
          <a:ext cx="3914775" cy="1401412"/>
        </a:xfrm>
        <a:prstGeom prst="rect">
          <a:avLst/>
        </a:prstGeom>
      </xdr:spPr>
    </xdr:pic>
    <xdr:clientData/>
  </xdr:twoCellAnchor>
  <xdr:twoCellAnchor editAs="oneCell">
    <xdr:from>
      <xdr:col>2</xdr:col>
      <xdr:colOff>742951</xdr:colOff>
      <xdr:row>10</xdr:row>
      <xdr:rowOff>47625</xdr:rowOff>
    </xdr:from>
    <xdr:to>
      <xdr:col>2</xdr:col>
      <xdr:colOff>3962401</xdr:colOff>
      <xdr:row>10</xdr:row>
      <xdr:rowOff>1558558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00526" y="13211175"/>
          <a:ext cx="3219450" cy="1510933"/>
        </a:xfrm>
        <a:prstGeom prst="rect">
          <a:avLst/>
        </a:prstGeom>
      </xdr:spPr>
    </xdr:pic>
    <xdr:clientData/>
  </xdr:twoCellAnchor>
  <xdr:twoCellAnchor editAs="oneCell">
    <xdr:from>
      <xdr:col>2</xdr:col>
      <xdr:colOff>1228726</xdr:colOff>
      <xdr:row>11</xdr:row>
      <xdr:rowOff>57150</xdr:rowOff>
    </xdr:from>
    <xdr:to>
      <xdr:col>2</xdr:col>
      <xdr:colOff>3201083</xdr:colOff>
      <xdr:row>11</xdr:row>
      <xdr:rowOff>2724150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86301" y="14849475"/>
          <a:ext cx="1972357" cy="2667000"/>
        </a:xfrm>
        <a:prstGeom prst="rect">
          <a:avLst/>
        </a:prstGeom>
      </xdr:spPr>
    </xdr:pic>
    <xdr:clientData/>
  </xdr:twoCellAnchor>
  <xdr:twoCellAnchor editAs="oneCell">
    <xdr:from>
      <xdr:col>2</xdr:col>
      <xdr:colOff>552450</xdr:colOff>
      <xdr:row>12</xdr:row>
      <xdr:rowOff>66675</xdr:rowOff>
    </xdr:from>
    <xdr:to>
      <xdr:col>2</xdr:col>
      <xdr:colOff>3990975</xdr:colOff>
      <xdr:row>12</xdr:row>
      <xdr:rowOff>1372667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10025" y="17687925"/>
          <a:ext cx="3438525" cy="1305992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457201</xdr:colOff>
      <xdr:row>13</xdr:row>
      <xdr:rowOff>38101</xdr:rowOff>
    </xdr:from>
    <xdr:to>
      <xdr:col>2</xdr:col>
      <xdr:colOff>4171951</xdr:colOff>
      <xdr:row>13</xdr:row>
      <xdr:rowOff>1585643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914776" y="19078576"/>
          <a:ext cx="3714750" cy="1547542"/>
        </a:xfrm>
        <a:prstGeom prst="rect">
          <a:avLst/>
        </a:prstGeom>
      </xdr:spPr>
    </xdr:pic>
    <xdr:clientData/>
  </xdr:twoCellAnchor>
  <xdr:twoCellAnchor editAs="oneCell">
    <xdr:from>
      <xdr:col>2</xdr:col>
      <xdr:colOff>723585</xdr:colOff>
      <xdr:row>14</xdr:row>
      <xdr:rowOff>57464</xdr:rowOff>
    </xdr:from>
    <xdr:to>
      <xdr:col>2</xdr:col>
      <xdr:colOff>3924410</xdr:colOff>
      <xdr:row>14</xdr:row>
      <xdr:rowOff>1447799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16200000">
          <a:off x="5086405" y="19821469"/>
          <a:ext cx="1390335" cy="3200825"/>
        </a:xfrm>
        <a:prstGeom prst="rect">
          <a:avLst/>
        </a:prstGeom>
      </xdr:spPr>
    </xdr:pic>
    <xdr:clientData/>
  </xdr:twoCellAnchor>
  <xdr:twoCellAnchor editAs="oneCell">
    <xdr:from>
      <xdr:col>2</xdr:col>
      <xdr:colOff>556857</xdr:colOff>
      <xdr:row>15</xdr:row>
      <xdr:rowOff>62270</xdr:rowOff>
    </xdr:from>
    <xdr:to>
      <xdr:col>2</xdr:col>
      <xdr:colOff>4050799</xdr:colOff>
      <xdr:row>15</xdr:row>
      <xdr:rowOff>1466850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16200000">
          <a:off x="5059113" y="21210839"/>
          <a:ext cx="1404580" cy="3493942"/>
        </a:xfrm>
        <a:prstGeom prst="rect">
          <a:avLst/>
        </a:prstGeom>
      </xdr:spPr>
    </xdr:pic>
    <xdr:clientData/>
  </xdr:twoCellAnchor>
  <xdr:twoCellAnchor editAs="oneCell">
    <xdr:from>
      <xdr:col>2</xdr:col>
      <xdr:colOff>962025</xdr:colOff>
      <xdr:row>16</xdr:row>
      <xdr:rowOff>74166</xdr:rowOff>
    </xdr:from>
    <xdr:to>
      <xdr:col>2</xdr:col>
      <xdr:colOff>3543300</xdr:colOff>
      <xdr:row>16</xdr:row>
      <xdr:rowOff>1434010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419600" y="23800941"/>
          <a:ext cx="2581275" cy="1359844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476251</xdr:colOff>
      <xdr:row>17</xdr:row>
      <xdr:rowOff>28576</xdr:rowOff>
    </xdr:from>
    <xdr:to>
      <xdr:col>2</xdr:col>
      <xdr:colOff>3981450</xdr:colOff>
      <xdr:row>17</xdr:row>
      <xdr:rowOff>1412054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933826" y="25231726"/>
          <a:ext cx="3505199" cy="1383478"/>
        </a:xfrm>
        <a:prstGeom prst="rect">
          <a:avLst/>
        </a:prstGeom>
      </xdr:spPr>
    </xdr:pic>
    <xdr:clientData/>
  </xdr:twoCellAnchor>
  <xdr:twoCellAnchor editAs="oneCell">
    <xdr:from>
      <xdr:col>2</xdr:col>
      <xdr:colOff>609601</xdr:colOff>
      <xdr:row>18</xdr:row>
      <xdr:rowOff>19050</xdr:rowOff>
    </xdr:from>
    <xdr:to>
      <xdr:col>2</xdr:col>
      <xdr:colOff>3905251</xdr:colOff>
      <xdr:row>18</xdr:row>
      <xdr:rowOff>1392007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067176" y="26717625"/>
          <a:ext cx="3295650" cy="1372957"/>
        </a:xfrm>
        <a:prstGeom prst="rect">
          <a:avLst/>
        </a:prstGeom>
      </xdr:spPr>
    </xdr:pic>
    <xdr:clientData/>
  </xdr:twoCellAnchor>
  <xdr:twoCellAnchor editAs="oneCell">
    <xdr:from>
      <xdr:col>2</xdr:col>
      <xdr:colOff>1099458</xdr:colOff>
      <xdr:row>20</xdr:row>
      <xdr:rowOff>97973</xdr:rowOff>
    </xdr:from>
    <xdr:to>
      <xdr:col>2</xdr:col>
      <xdr:colOff>3657601</xdr:colOff>
      <xdr:row>20</xdr:row>
      <xdr:rowOff>1084219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3D98470-D988-4320-85D5-C73D26E550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35519" t="20765" r="31330" b="15026"/>
        <a:stretch/>
      </xdr:blipFill>
      <xdr:spPr>
        <a:xfrm rot="16200000">
          <a:off x="5434150" y="28719781"/>
          <a:ext cx="990600" cy="2558143"/>
        </a:xfrm>
        <a:prstGeom prst="rect">
          <a:avLst/>
        </a:prstGeom>
      </xdr:spPr>
    </xdr:pic>
    <xdr:clientData/>
  </xdr:twoCellAnchor>
  <xdr:twoCellAnchor editAs="oneCell">
    <xdr:from>
      <xdr:col>2</xdr:col>
      <xdr:colOff>843644</xdr:colOff>
      <xdr:row>21</xdr:row>
      <xdr:rowOff>43945</xdr:rowOff>
    </xdr:from>
    <xdr:to>
      <xdr:col>2</xdr:col>
      <xdr:colOff>3940632</xdr:colOff>
      <xdr:row>21</xdr:row>
      <xdr:rowOff>949235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3663FF53-61E0-4BAC-84B3-C6F5D72F5F7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40710" t="10230" r="27279" b="7932"/>
        <a:stretch/>
      </xdr:blipFill>
      <xdr:spPr>
        <a:xfrm rot="16200000">
          <a:off x="5488780" y="29559269"/>
          <a:ext cx="908555" cy="3096988"/>
        </a:xfrm>
        <a:prstGeom prst="rect">
          <a:avLst/>
        </a:prstGeom>
      </xdr:spPr>
    </xdr:pic>
    <xdr:clientData/>
  </xdr:twoCellAnchor>
  <xdr:twoCellAnchor editAs="oneCell">
    <xdr:from>
      <xdr:col>2</xdr:col>
      <xdr:colOff>1110829</xdr:colOff>
      <xdr:row>19</xdr:row>
      <xdr:rowOff>56393</xdr:rowOff>
    </xdr:from>
    <xdr:to>
      <xdr:col>2</xdr:col>
      <xdr:colOff>3320143</xdr:colOff>
      <xdr:row>19</xdr:row>
      <xdr:rowOff>1104570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A118C1E-857E-475F-9AC4-F7F8FE27E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5400000">
          <a:off x="5240140" y="27691596"/>
          <a:ext cx="1048177" cy="22093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44824</xdr:colOff>
      <xdr:row>249</xdr:row>
      <xdr:rowOff>26894</xdr:rowOff>
    </xdr:from>
    <xdr:to>
      <xdr:col>14</xdr:col>
      <xdr:colOff>17930</xdr:colOff>
      <xdr:row>250</xdr:row>
      <xdr:rowOff>0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4AAFCDF7-E775-FB76-ECA5-95B655D5A98A}"/>
            </a:ext>
          </a:extLst>
        </xdr:cNvPr>
        <xdr:cNvCxnSpPr/>
      </xdr:nvCxnSpPr>
      <xdr:spPr>
        <a:xfrm>
          <a:off x="376518" y="18045953"/>
          <a:ext cx="15177247" cy="77096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97971</xdr:colOff>
      <xdr:row>254</xdr:row>
      <xdr:rowOff>43543</xdr:rowOff>
    </xdr:from>
    <xdr:to>
      <xdr:col>16</xdr:col>
      <xdr:colOff>638625</xdr:colOff>
      <xdr:row>256</xdr:row>
      <xdr:rowOff>641525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B059219-BDE8-BEE0-88B1-546CD66BC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952028" y="22108886"/>
          <a:ext cx="3022597" cy="2266948"/>
        </a:xfrm>
        <a:prstGeom prst="rect">
          <a:avLst/>
        </a:prstGeom>
      </xdr:spPr>
    </xdr:pic>
    <xdr:clientData/>
  </xdr:twoCellAnchor>
  <xdr:twoCellAnchor editAs="oneCell">
    <xdr:from>
      <xdr:col>16</xdr:col>
      <xdr:colOff>751114</xdr:colOff>
      <xdr:row>254</xdr:row>
      <xdr:rowOff>58532</xdr:rowOff>
    </xdr:from>
    <xdr:to>
      <xdr:col>20</xdr:col>
      <xdr:colOff>283028</xdr:colOff>
      <xdr:row>256</xdr:row>
      <xdr:rowOff>652410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33A5B85-C2B2-6048-5A18-29BF9401B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087114" y="22123875"/>
          <a:ext cx="3015343" cy="2262844"/>
        </a:xfrm>
        <a:prstGeom prst="rect">
          <a:avLst/>
        </a:prstGeom>
      </xdr:spPr>
    </xdr:pic>
    <xdr:clientData/>
  </xdr:twoCellAnchor>
  <xdr:twoCellAnchor>
    <xdr:from>
      <xdr:col>0</xdr:col>
      <xdr:colOff>317500</xdr:colOff>
      <xdr:row>275</xdr:row>
      <xdr:rowOff>25400</xdr:rowOff>
    </xdr:from>
    <xdr:to>
      <xdr:col>14</xdr:col>
      <xdr:colOff>38100</xdr:colOff>
      <xdr:row>276</xdr:row>
      <xdr:rowOff>0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DF4C54CE-0BB3-E2E8-1E2A-DCC9F3EBE95F}"/>
            </a:ext>
          </a:extLst>
        </xdr:cNvPr>
        <xdr:cNvCxnSpPr/>
      </xdr:nvCxnSpPr>
      <xdr:spPr>
        <a:xfrm>
          <a:off x="317500" y="79921100"/>
          <a:ext cx="21361400" cy="1066800"/>
        </a:xfrm>
        <a:prstGeom prst="line">
          <a:avLst/>
        </a:prstGeom>
        <a:ln w="9525" cap="flat" cmpd="sng" algn="ctr">
          <a:solidFill>
            <a:schemeClr val="accent1"/>
          </a:solidFill>
          <a:prstDash val="dash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803910</xdr:colOff>
      <xdr:row>2</xdr:row>
      <xdr:rowOff>668655</xdr:rowOff>
    </xdr:from>
    <xdr:to>
      <xdr:col>35</xdr:col>
      <xdr:colOff>87510</xdr:colOff>
      <xdr:row>12</xdr:row>
      <xdr:rowOff>15303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86510" y="1030605"/>
          <a:ext cx="12780524" cy="2798904"/>
        </a:xfrm>
        <a:prstGeom prst="rect">
          <a:avLst/>
        </a:prstGeom>
      </xdr:spPr>
    </xdr:pic>
    <xdr:clientData/>
  </xdr:twoCellAnchor>
  <xdr:twoCellAnchor>
    <xdr:from>
      <xdr:col>0</xdr:col>
      <xdr:colOff>526473</xdr:colOff>
      <xdr:row>98</xdr:row>
      <xdr:rowOff>27709</xdr:rowOff>
    </xdr:from>
    <xdr:to>
      <xdr:col>14</xdr:col>
      <xdr:colOff>27709</xdr:colOff>
      <xdr:row>100</xdr:row>
      <xdr:rowOff>1302328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DDCD1E5-4AA3-489E-6D9D-DFE730FC7DA2}"/>
            </a:ext>
          </a:extLst>
        </xdr:cNvPr>
        <xdr:cNvCxnSpPr/>
      </xdr:nvCxnSpPr>
      <xdr:spPr>
        <a:xfrm>
          <a:off x="526473" y="40053491"/>
          <a:ext cx="23899091" cy="324196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83127</xdr:colOff>
      <xdr:row>122</xdr:row>
      <xdr:rowOff>27709</xdr:rowOff>
    </xdr:from>
    <xdr:to>
      <xdr:col>10</xdr:col>
      <xdr:colOff>13855</xdr:colOff>
      <xdr:row>123</xdr:row>
      <xdr:rowOff>13855</xdr:rowOff>
    </xdr:to>
    <xdr:cxnSp macro="">
      <xdr:nvCxnSpPr>
        <xdr:cNvPr id="5" name="Straight Connector 4">
          <a:extLst>
            <a:ext uri="{FF2B5EF4-FFF2-40B4-BE49-F238E27FC236}">
              <a16:creationId xmlns:a16="http://schemas.microsoft.com/office/drawing/2014/main" id="{1A84A678-8C90-EF6F-EC5B-0F57E1951FBB}"/>
            </a:ext>
          </a:extLst>
        </xdr:cNvPr>
        <xdr:cNvCxnSpPr/>
      </xdr:nvCxnSpPr>
      <xdr:spPr>
        <a:xfrm>
          <a:off x="637309" y="59061927"/>
          <a:ext cx="15253855" cy="74814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55418</xdr:colOff>
      <xdr:row>123</xdr:row>
      <xdr:rowOff>41563</xdr:rowOff>
    </xdr:from>
    <xdr:to>
      <xdr:col>9</xdr:col>
      <xdr:colOff>1052946</xdr:colOff>
      <xdr:row>123</xdr:row>
      <xdr:rowOff>720437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CA2E2A56-4ADC-4C77-9F43-D40227A92B2E}"/>
            </a:ext>
          </a:extLst>
        </xdr:cNvPr>
        <xdr:cNvCxnSpPr/>
      </xdr:nvCxnSpPr>
      <xdr:spPr>
        <a:xfrm>
          <a:off x="609600" y="59837781"/>
          <a:ext cx="15212291" cy="6788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41563</xdr:colOff>
      <xdr:row>126</xdr:row>
      <xdr:rowOff>41563</xdr:rowOff>
    </xdr:from>
    <xdr:to>
      <xdr:col>9</xdr:col>
      <xdr:colOff>1039091</xdr:colOff>
      <xdr:row>126</xdr:row>
      <xdr:rowOff>720437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1959ACC4-609E-4D81-81D5-FBD2A4F00670}"/>
            </a:ext>
          </a:extLst>
        </xdr:cNvPr>
        <xdr:cNvCxnSpPr/>
      </xdr:nvCxnSpPr>
      <xdr:spPr>
        <a:xfrm>
          <a:off x="595745" y="62123781"/>
          <a:ext cx="15572510" cy="67887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0000000}" name="Table2" displayName="Table2" ref="A1:T596" totalsRowShown="0" headerRowDxfId="137" dataDxfId="135" headerRowBorderDxfId="136">
  <sortState xmlns:xlrd2="http://schemas.microsoft.com/office/spreadsheetml/2017/richdata2" ref="A2:T596">
    <sortCondition ref="D1:D596"/>
  </sortState>
  <tableColumns count="20">
    <tableColumn id="1" xr3:uid="{00000000-0010-0000-0000-000001000000}" name="No._x000a_(STT)" dataDxfId="134"/>
    <tableColumn id="18" xr3:uid="{00000000-0010-0000-0000-000012000000}" name="Collection" dataDxfId="133"/>
    <tableColumn id="11" xr3:uid="{00000000-0010-0000-0000-00000B000000}" name="Ref-Tone Code_x000a_" dataDxfId="132"/>
    <tableColumn id="2" xr3:uid="{00000000-0010-0000-0000-000002000000}" name="Name" dataDxfId="131"/>
    <tableColumn id="3" xr3:uid="{00000000-0010-0000-0000-000003000000}" name="Reference" dataDxfId="130"/>
    <tableColumn id="15" xr3:uid="{00000000-0010-0000-0000-00000F000000}" name="Status" dataDxfId="129"/>
    <tableColumn id="10" xr3:uid="{00000000-0010-0000-0000-00000A000000}" name="Ref image" dataDxfId="128"/>
    <tableColumn id="14" xr3:uid="{00000000-0010-0000-0000-00000E000000}" name="Generation_x000a_" dataDxfId="127"/>
    <tableColumn id="4" xr3:uid="{00000000-0010-0000-0000-000004000000}" name="Process" dataDxfId="126"/>
    <tableColumn id="5" xr3:uid="{00000000-0010-0000-0000-000005000000}" name="Request day_x000a_(Ngày yêu cầu)" dataDxfId="125"/>
    <tableColumn id="13" xr3:uid="{00000000-0010-0000-0000-00000D000000}" name="Qty _x000a_(số lượng)" dataDxfId="124"/>
    <tableColumn id="12" xr3:uid="{00000000-0010-0000-0000-00000C000000}" name="Approved by _x000a_(Người ký duyệt)" dataDxfId="123"/>
    <tableColumn id="7" xr3:uid="{00000000-0010-0000-0000-000007000000}" name="Approved day_x000a_( ngày ký duyệt )" dataDxfId="122"/>
    <tableColumn id="8" xr3:uid="{00000000-0010-0000-0000-000008000000}" name="Sup - inchart" dataDxfId="121"/>
    <tableColumn id="6" xr3:uid="{00000000-0010-0000-0000-000006000000}" name="Master" dataDxfId="120"/>
    <tableColumn id="9" xr3:uid="{00000000-0010-0000-0000-000009000000}" name="Notes_x000a_( Ghi chú )" dataDxfId="119"/>
    <tableColumn id="19" xr3:uid="{00000000-0010-0000-0000-000013000000}" name="Remain" dataDxfId="118"/>
    <tableColumn id="16" xr3:uid="{00000000-0010-0000-0000-000010000000}" name="Applied" dataDxfId="117"/>
    <tableColumn id="17" xr3:uid="{00000000-0010-0000-0000-000011000000}" name="XX" dataDxfId="116"/>
    <tableColumn id="20" xr3:uid="{00000000-0010-0000-0000-000014000000}" name="LOGO Tone" dataDxfId="115"/>
  </tableColumns>
  <tableStyleInfo name="TableStyleLight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1000000}" name="Table3" displayName="Table3" ref="A2:Q31" totalsRowShown="0" headerRowDxfId="114" dataDxfId="113">
  <autoFilter ref="A2:Q31" xr:uid="{00000000-0009-0000-0100-000003000000}"/>
  <tableColumns count="17">
    <tableColumn id="1" xr3:uid="{00000000-0010-0000-0100-000001000000}" name="No._x000a_(Stt)" dataDxfId="112"/>
    <tableColumn id="2" xr3:uid="{00000000-0010-0000-0100-000002000000}" name="Code_x000a_(mã số)" dataDxfId="111"/>
    <tableColumn id="3" xr3:uid="{00000000-0010-0000-0100-000003000000}" name="Name_x000a_(tên gọi)" dataDxfId="110"/>
    <tableColumn id="4" xr3:uid="{00000000-0010-0000-0100-000004000000}" name="Reference" dataDxfId="109"/>
    <tableColumn id="16" xr3:uid="{00000000-0010-0000-0100-000010000000}" name="Status" dataDxfId="108"/>
    <tableColumn id="5" xr3:uid="{00000000-0010-0000-0100-000005000000}" name="Description_x000a_(mô tả)" dataDxfId="107"/>
    <tableColumn id="6" xr3:uid="{00000000-0010-0000-0100-000006000000}" name="Generation" dataDxfId="106"/>
    <tableColumn id="7" xr3:uid="{00000000-0010-0000-0100-000007000000}" name="Process" dataDxfId="105"/>
    <tableColumn id="8" xr3:uid="{00000000-0010-0000-0100-000008000000}" name=" Request day_x000a_(ngày yêu cầu)" dataDxfId="104"/>
    <tableColumn id="9" xr3:uid="{00000000-0010-0000-0100-000009000000}" name="Actual end day_x000a_(ngày nhận thực tế)" dataDxfId="103"/>
    <tableColumn id="10" xr3:uid="{00000000-0010-0000-0100-00000A000000}" name="Qty._x000a_(số lượng)" dataDxfId="102"/>
    <tableColumn id="11" xr3:uid="{00000000-0010-0000-0100-00000B000000}" name="Approved by_x000a_(người ký duyệt)" dataDxfId="101"/>
    <tableColumn id="13" xr3:uid="{00000000-0010-0000-0100-00000D000000}" name="Approved day_x000a_(ngày ký duyệt)" dataDxfId="100"/>
    <tableColumn id="14" xr3:uid="{00000000-0010-0000-0100-00000E000000}" name="Reject_x000a_(chỉnh sửa)" dataDxfId="99"/>
    <tableColumn id="12" xr3:uid="{00000000-0010-0000-0100-00000C000000}" name="Supplier" dataDxfId="98"/>
    <tableColumn id="15" xr3:uid="{00000000-0010-0000-0100-00000F000000}" name="Notes" dataDxfId="97"/>
    <tableColumn id="17" xr3:uid="{00000000-0010-0000-0100-000011000000}" name="Column1" dataDxfId="96"/>
  </tableColumns>
  <tableStyleInfo name="TableStyleLight18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2000000}" name="Table1" displayName="Table1" ref="A2:R20" totalsRowShown="0" headerRowDxfId="95">
  <autoFilter ref="A2:R20" xr:uid="{00000000-0009-0000-0100-000001000000}"/>
  <tableColumns count="18">
    <tableColumn id="1" xr3:uid="{00000000-0010-0000-0200-000001000000}" name="No._x000a_(Stt)" dataDxfId="94"/>
    <tableColumn id="2" xr3:uid="{00000000-0010-0000-0200-000002000000}" name="Code_x000a_(mã số)"/>
    <tableColumn id="3" xr3:uid="{00000000-0010-0000-0200-000003000000}" name="Name_x000a_(tên gọi)"/>
    <tableColumn id="4" xr3:uid="{00000000-0010-0000-0200-000004000000}" name="Reference_x000a_(mẫu tham khảo)"/>
    <tableColumn id="5" xr3:uid="{00000000-0010-0000-0200-000005000000}" name="Status"/>
    <tableColumn id="6" xr3:uid="{00000000-0010-0000-0200-000006000000}" name="Generation"/>
    <tableColumn id="7" xr3:uid="{00000000-0010-0000-0200-000007000000}" name="Process"/>
    <tableColumn id="8" xr3:uid="{00000000-0010-0000-0200-000008000000}" name=" Request day_x000a_(ngày yêu cầu)"/>
    <tableColumn id="9" xr3:uid="{00000000-0010-0000-0200-000009000000}" name="Actual end day_x000a_(ngày nhận thực tế)"/>
    <tableColumn id="10" xr3:uid="{00000000-0010-0000-0200-00000A000000}" name="Qty._x000a_(số lượng)"/>
    <tableColumn id="11" xr3:uid="{00000000-0010-0000-0200-00000B000000}" name="Approved by_x000a_(người ký duyệt)"/>
    <tableColumn id="12" xr3:uid="{00000000-0010-0000-0200-00000C000000}" name="Approved day_x000a_(ngày ký duyệt)"/>
    <tableColumn id="13" xr3:uid="{00000000-0010-0000-0200-00000D000000}" name="Reject_x000a_(chỉnh sửa)"/>
    <tableColumn id="14" xr3:uid="{00000000-0010-0000-0200-00000E000000}" name="Supplier"/>
    <tableColumn id="16" xr3:uid="{00000000-0010-0000-0200-000010000000}" name="PO" dataDxfId="93"/>
    <tableColumn id="17" xr3:uid="{00000000-0010-0000-0200-000011000000}" name="Master" dataDxfId="92"/>
    <tableColumn id="15" xr3:uid="{00000000-0010-0000-0200-00000F000000}" name="Notes"/>
    <tableColumn id="18" xr3:uid="{00000000-0010-0000-0200-000012000000}" name="Column1"/>
  </tableColumns>
  <tableStyleInfo name="TableStyleMedium4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mailto:F@B%20-Arsennic%20green-2144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pageSetUpPr fitToPage="1"/>
  </sheetPr>
  <dimension ref="A1:Y608"/>
  <sheetViews>
    <sheetView tabSelected="1" zoomScale="115" zoomScaleNormal="115" workbookViewId="0">
      <pane ySplit="1" topLeftCell="A190" activePane="bottomLeft" state="frozen"/>
      <selection pane="bottomLeft" activeCell="E192" sqref="E192"/>
    </sheetView>
  </sheetViews>
  <sheetFormatPr defaultRowHeight="30" customHeight="1"/>
  <cols>
    <col min="1" max="1" width="5.5546875" style="3" customWidth="1"/>
    <col min="2" max="2" width="24.109375" style="139" customWidth="1"/>
    <col min="3" max="3" width="26.21875" style="52" customWidth="1"/>
    <col min="4" max="4" width="27.77734375" style="52" customWidth="1"/>
    <col min="5" max="5" width="30.6640625" customWidth="1"/>
    <col min="6" max="6" width="9.88671875" customWidth="1"/>
    <col min="7" max="7" width="19.6640625" bestFit="1" customWidth="1"/>
    <col min="8" max="8" width="6.5546875" customWidth="1"/>
    <col min="9" max="9" width="9.44140625" customWidth="1"/>
    <col min="10" max="10" width="12.33203125" customWidth="1"/>
    <col min="11" max="11" width="9.6640625" style="4" customWidth="1"/>
    <col min="12" max="12" width="12" customWidth="1"/>
    <col min="13" max="13" width="11.5546875" customWidth="1"/>
    <col min="14" max="14" width="8" customWidth="1"/>
    <col min="15" max="15" width="8.44140625" customWidth="1"/>
    <col min="16" max="16" width="32" style="44" customWidth="1"/>
    <col min="17" max="17" width="7" style="63" customWidth="1"/>
    <col min="18" max="18" width="9.109375" style="60"/>
    <col min="19" max="19" width="13.33203125" style="44" customWidth="1"/>
    <col min="20" max="20" width="15.5546875" bestFit="1" customWidth="1"/>
    <col min="21" max="22" width="8.88671875" customWidth="1"/>
  </cols>
  <sheetData>
    <row r="1" spans="1:20" s="1" customFormat="1" ht="30" customHeight="1" thickBot="1">
      <c r="A1" s="40" t="s">
        <v>0</v>
      </c>
      <c r="B1" s="40" t="s">
        <v>313</v>
      </c>
      <c r="C1" s="40" t="s">
        <v>707</v>
      </c>
      <c r="D1" s="40" t="s">
        <v>2176</v>
      </c>
      <c r="E1" s="41" t="s">
        <v>2177</v>
      </c>
      <c r="F1" s="41" t="s">
        <v>387</v>
      </c>
      <c r="G1" s="41" t="s">
        <v>2178</v>
      </c>
      <c r="H1" s="41" t="s">
        <v>8</v>
      </c>
      <c r="I1" s="41" t="s">
        <v>388</v>
      </c>
      <c r="J1" s="41" t="s">
        <v>48</v>
      </c>
      <c r="K1" s="41" t="s">
        <v>3</v>
      </c>
      <c r="L1" s="41" t="s">
        <v>2</v>
      </c>
      <c r="M1" s="41" t="s">
        <v>33</v>
      </c>
      <c r="N1" s="41" t="s">
        <v>76</v>
      </c>
      <c r="O1" s="41" t="s">
        <v>382</v>
      </c>
      <c r="P1" s="41" t="s">
        <v>1</v>
      </c>
      <c r="Q1" s="40" t="s">
        <v>316</v>
      </c>
      <c r="R1" s="59" t="s">
        <v>68</v>
      </c>
      <c r="S1" s="140" t="s">
        <v>713</v>
      </c>
      <c r="T1" s="59" t="s">
        <v>712</v>
      </c>
    </row>
    <row r="2" spans="1:20" ht="30" customHeight="1">
      <c r="A2" s="21">
        <v>190</v>
      </c>
      <c r="B2" s="138"/>
      <c r="C2" s="50" t="s">
        <v>427</v>
      </c>
      <c r="D2" s="50">
        <v>205</v>
      </c>
      <c r="E2" s="22" t="s">
        <v>427</v>
      </c>
      <c r="F2" s="22" t="s">
        <v>59</v>
      </c>
      <c r="G2" s="22" t="s">
        <v>2179</v>
      </c>
      <c r="H2" s="22"/>
      <c r="I2" s="22" t="s">
        <v>73</v>
      </c>
      <c r="J2" s="22"/>
      <c r="K2" s="64"/>
      <c r="L2" s="22"/>
      <c r="M2" s="22"/>
      <c r="N2" s="22" t="s">
        <v>77</v>
      </c>
      <c r="O2" s="22"/>
      <c r="P2" s="39"/>
      <c r="Q2" s="61"/>
      <c r="R2" s="24"/>
      <c r="S2" s="111"/>
      <c r="T2" s="46"/>
    </row>
    <row r="3" spans="1:20" ht="30" customHeight="1" thickBot="1">
      <c r="A3" s="17">
        <v>113</v>
      </c>
      <c r="B3" s="162"/>
      <c r="C3" s="51"/>
      <c r="D3" s="51">
        <v>954</v>
      </c>
      <c r="E3" s="410" t="s">
        <v>2108</v>
      </c>
      <c r="F3" s="18" t="s">
        <v>59</v>
      </c>
      <c r="G3" s="18" t="s">
        <v>2180</v>
      </c>
      <c r="H3" s="18"/>
      <c r="I3" s="18" t="s">
        <v>73</v>
      </c>
      <c r="J3" s="18"/>
      <c r="K3" s="65"/>
      <c r="L3" s="18"/>
      <c r="M3" s="18"/>
      <c r="N3" s="18" t="s">
        <v>77</v>
      </c>
      <c r="O3" s="18"/>
      <c r="P3" s="43"/>
      <c r="Q3" s="62"/>
      <c r="R3" s="20"/>
      <c r="S3" s="111"/>
      <c r="T3" s="46"/>
    </row>
    <row r="4" spans="1:20" ht="30" customHeight="1">
      <c r="A4" s="21">
        <v>112</v>
      </c>
      <c r="B4" s="138"/>
      <c r="C4" s="50"/>
      <c r="D4" s="50">
        <v>1343</v>
      </c>
      <c r="E4" s="464" t="s">
        <v>2108</v>
      </c>
      <c r="F4" s="22" t="s">
        <v>271</v>
      </c>
      <c r="G4" s="22" t="s">
        <v>2181</v>
      </c>
      <c r="H4" s="22"/>
      <c r="I4" s="22" t="s">
        <v>73</v>
      </c>
      <c r="J4" s="22"/>
      <c r="K4" s="64"/>
      <c r="L4" s="22" t="s">
        <v>921</v>
      </c>
      <c r="M4" s="23">
        <v>44168</v>
      </c>
      <c r="N4" s="22" t="s">
        <v>77</v>
      </c>
      <c r="O4" s="22"/>
      <c r="P4" s="39"/>
      <c r="Q4" s="61"/>
      <c r="R4" s="24"/>
      <c r="S4" s="111"/>
      <c r="T4" s="46"/>
    </row>
    <row r="5" spans="1:20" ht="30" customHeight="1" thickBot="1">
      <c r="A5" s="382">
        <v>121</v>
      </c>
      <c r="B5" s="389"/>
      <c r="C5" s="399">
        <v>2004</v>
      </c>
      <c r="D5" s="399">
        <v>2004</v>
      </c>
      <c r="E5" s="141" t="s">
        <v>2109</v>
      </c>
      <c r="F5" s="133" t="s">
        <v>271</v>
      </c>
      <c r="G5" s="133" t="s">
        <v>2182</v>
      </c>
      <c r="H5" s="133"/>
      <c r="I5" s="133" t="s">
        <v>815</v>
      </c>
      <c r="J5" s="133"/>
      <c r="K5" s="419"/>
      <c r="L5" s="133" t="s">
        <v>245</v>
      </c>
      <c r="M5" s="425">
        <v>44265</v>
      </c>
      <c r="N5" s="133" t="s">
        <v>77</v>
      </c>
      <c r="O5" s="133"/>
      <c r="P5" s="435"/>
      <c r="Q5" s="437"/>
      <c r="R5" s="446"/>
      <c r="S5" s="141"/>
      <c r="T5" s="133"/>
    </row>
    <row r="6" spans="1:20" ht="30" customHeight="1" thickBot="1">
      <c r="A6" s="17">
        <v>215</v>
      </c>
      <c r="B6" s="162"/>
      <c r="C6" s="51"/>
      <c r="D6" s="51" t="s">
        <v>572</v>
      </c>
      <c r="E6" s="18" t="s">
        <v>417</v>
      </c>
      <c r="F6" s="18" t="s">
        <v>271</v>
      </c>
      <c r="G6" s="18" t="s">
        <v>2183</v>
      </c>
      <c r="H6" s="18"/>
      <c r="I6" s="18" t="s">
        <v>73</v>
      </c>
      <c r="J6" s="18"/>
      <c r="K6" s="65"/>
      <c r="L6" s="18"/>
      <c r="M6" s="18"/>
      <c r="N6" s="18" t="s">
        <v>77</v>
      </c>
      <c r="O6" s="18"/>
      <c r="P6" s="43" t="s">
        <v>573</v>
      </c>
      <c r="Q6" s="62"/>
      <c r="R6" s="20"/>
      <c r="S6" s="111"/>
      <c r="T6" s="46"/>
    </row>
    <row r="7" spans="1:20" ht="30" customHeight="1">
      <c r="A7" s="134">
        <v>252</v>
      </c>
      <c r="B7" s="163"/>
      <c r="C7" s="127" t="s">
        <v>1112</v>
      </c>
      <c r="D7" s="127" t="s">
        <v>1112</v>
      </c>
      <c r="E7" s="128" t="s">
        <v>1112</v>
      </c>
      <c r="F7" s="128" t="s">
        <v>271</v>
      </c>
      <c r="G7" s="128" t="s">
        <v>2184</v>
      </c>
      <c r="H7" s="128"/>
      <c r="I7" s="128" t="s">
        <v>815</v>
      </c>
      <c r="J7" s="128"/>
      <c r="K7" s="129"/>
      <c r="L7" s="128" t="s">
        <v>128</v>
      </c>
      <c r="M7" s="130">
        <v>44799</v>
      </c>
      <c r="N7" s="128"/>
      <c r="O7" s="128"/>
      <c r="P7" s="112"/>
      <c r="Q7" s="131"/>
      <c r="R7" s="132"/>
      <c r="S7" s="141"/>
      <c r="T7" s="133"/>
    </row>
    <row r="8" spans="1:20" ht="30" customHeight="1" thickBot="1">
      <c r="A8" s="17">
        <v>171</v>
      </c>
      <c r="B8" s="162"/>
      <c r="C8" s="51" t="s">
        <v>397</v>
      </c>
      <c r="D8" s="51" t="s">
        <v>395</v>
      </c>
      <c r="E8" s="18" t="s">
        <v>396</v>
      </c>
      <c r="F8" s="18" t="s">
        <v>59</v>
      </c>
      <c r="G8" s="18" t="s">
        <v>2185</v>
      </c>
      <c r="H8" s="18"/>
      <c r="I8" s="18" t="s">
        <v>73</v>
      </c>
      <c r="J8" s="18"/>
      <c r="K8" s="65"/>
      <c r="L8" s="18"/>
      <c r="M8" s="18"/>
      <c r="N8" s="18" t="s">
        <v>77</v>
      </c>
      <c r="O8" s="18"/>
      <c r="P8" s="43"/>
      <c r="Q8" s="62"/>
      <c r="R8" s="20"/>
      <c r="S8" s="111"/>
      <c r="T8" s="46"/>
    </row>
    <row r="9" spans="1:20" ht="30" customHeight="1">
      <c r="A9" s="21">
        <v>172</v>
      </c>
      <c r="B9" s="138"/>
      <c r="C9" s="50" t="s">
        <v>399</v>
      </c>
      <c r="D9" s="50" t="s">
        <v>398</v>
      </c>
      <c r="E9" s="22" t="s">
        <v>396</v>
      </c>
      <c r="F9" s="22" t="s">
        <v>59</v>
      </c>
      <c r="G9" s="22" t="s">
        <v>2186</v>
      </c>
      <c r="H9" s="22"/>
      <c r="I9" s="22" t="s">
        <v>73</v>
      </c>
      <c r="J9" s="22"/>
      <c r="K9" s="64"/>
      <c r="L9" s="22"/>
      <c r="M9" s="22"/>
      <c r="N9" s="22" t="s">
        <v>77</v>
      </c>
      <c r="O9" s="22"/>
      <c r="P9" s="39"/>
      <c r="Q9" s="61"/>
      <c r="R9" s="24"/>
      <c r="S9" s="111"/>
      <c r="T9" s="46"/>
    </row>
    <row r="10" spans="1:20" ht="30" customHeight="1" thickBot="1">
      <c r="A10" s="17">
        <v>164</v>
      </c>
      <c r="B10" s="162"/>
      <c r="C10" s="51" t="s">
        <v>401</v>
      </c>
      <c r="D10" s="51" t="s">
        <v>400</v>
      </c>
      <c r="E10" s="18" t="s">
        <v>396</v>
      </c>
      <c r="F10" s="18" t="s">
        <v>271</v>
      </c>
      <c r="G10" s="18" t="s">
        <v>2187</v>
      </c>
      <c r="H10" s="18"/>
      <c r="I10" s="18" t="s">
        <v>73</v>
      </c>
      <c r="J10" s="18"/>
      <c r="K10" s="65"/>
      <c r="L10" s="18"/>
      <c r="M10" s="18"/>
      <c r="N10" s="18" t="s">
        <v>77</v>
      </c>
      <c r="O10" s="18"/>
      <c r="P10" s="43"/>
      <c r="Q10" s="62"/>
      <c r="R10" s="20"/>
      <c r="S10" s="111"/>
      <c r="T10" s="46"/>
    </row>
    <row r="11" spans="1:20" ht="30" customHeight="1">
      <c r="A11" s="21">
        <v>174</v>
      </c>
      <c r="B11" s="138"/>
      <c r="C11" s="50" t="s">
        <v>404</v>
      </c>
      <c r="D11" s="50" t="s">
        <v>403</v>
      </c>
      <c r="E11" s="22" t="s">
        <v>396</v>
      </c>
      <c r="F11" s="22" t="s">
        <v>59</v>
      </c>
      <c r="G11" s="22" t="s">
        <v>2188</v>
      </c>
      <c r="H11" s="22"/>
      <c r="I11" s="22" t="s">
        <v>73</v>
      </c>
      <c r="J11" s="22"/>
      <c r="K11" s="64"/>
      <c r="L11" s="22"/>
      <c r="M11" s="22"/>
      <c r="N11" s="22" t="s">
        <v>77</v>
      </c>
      <c r="O11" s="22"/>
      <c r="P11" s="39"/>
      <c r="Q11" s="61"/>
      <c r="R11" s="24"/>
      <c r="S11" s="111"/>
      <c r="T11" s="46"/>
    </row>
    <row r="12" spans="1:20" ht="30" customHeight="1" thickBot="1">
      <c r="A12" s="17">
        <v>175</v>
      </c>
      <c r="B12" s="162"/>
      <c r="C12" s="51" t="s">
        <v>406</v>
      </c>
      <c r="D12" s="51" t="s">
        <v>405</v>
      </c>
      <c r="E12" s="18" t="s">
        <v>396</v>
      </c>
      <c r="F12" s="18" t="s">
        <v>59</v>
      </c>
      <c r="G12" s="18" t="s">
        <v>2189</v>
      </c>
      <c r="H12" s="18"/>
      <c r="I12" s="18" t="s">
        <v>73</v>
      </c>
      <c r="J12" s="18"/>
      <c r="K12" s="65"/>
      <c r="L12" s="18"/>
      <c r="M12" s="18"/>
      <c r="N12" s="18" t="s">
        <v>77</v>
      </c>
      <c r="O12" s="18"/>
      <c r="P12" s="43"/>
      <c r="Q12" s="62"/>
      <c r="R12" s="20"/>
      <c r="S12" s="111"/>
      <c r="T12" s="46"/>
    </row>
    <row r="13" spans="1:20" ht="30" customHeight="1">
      <c r="A13" s="134">
        <v>186</v>
      </c>
      <c r="B13" s="163"/>
      <c r="C13" s="127" t="s">
        <v>421</v>
      </c>
      <c r="D13" s="127" t="s">
        <v>420</v>
      </c>
      <c r="E13" s="128" t="s">
        <v>417</v>
      </c>
      <c r="F13" s="128" t="s">
        <v>271</v>
      </c>
      <c r="G13" s="128" t="s">
        <v>2190</v>
      </c>
      <c r="H13" s="128"/>
      <c r="I13" s="128" t="s">
        <v>815</v>
      </c>
      <c r="J13" s="128"/>
      <c r="K13" s="129"/>
      <c r="L13" s="128" t="s">
        <v>127</v>
      </c>
      <c r="M13" s="130">
        <v>44479</v>
      </c>
      <c r="N13" s="128" t="s">
        <v>77</v>
      </c>
      <c r="O13" s="128"/>
      <c r="P13" s="112"/>
      <c r="Q13" s="131"/>
      <c r="R13" s="132"/>
      <c r="S13" s="141"/>
      <c r="T13" s="133"/>
    </row>
    <row r="14" spans="1:20" ht="30" customHeight="1" thickBot="1">
      <c r="A14" s="17">
        <v>176</v>
      </c>
      <c r="B14" s="162"/>
      <c r="C14" s="51" t="s">
        <v>408</v>
      </c>
      <c r="D14" s="51" t="s">
        <v>407</v>
      </c>
      <c r="E14" s="18" t="s">
        <v>396</v>
      </c>
      <c r="F14" s="18" t="s">
        <v>59</v>
      </c>
      <c r="G14" s="18" t="s">
        <v>2191</v>
      </c>
      <c r="H14" s="18"/>
      <c r="I14" s="18" t="s">
        <v>73</v>
      </c>
      <c r="J14" s="18"/>
      <c r="K14" s="65"/>
      <c r="L14" s="18"/>
      <c r="M14" s="18"/>
      <c r="N14" s="18" t="s">
        <v>77</v>
      </c>
      <c r="O14" s="18"/>
      <c r="P14" s="43"/>
      <c r="Q14" s="62"/>
      <c r="R14" s="20"/>
      <c r="S14" s="111"/>
      <c r="T14" s="46"/>
    </row>
    <row r="15" spans="1:20" ht="30" customHeight="1">
      <c r="A15" s="21">
        <v>177</v>
      </c>
      <c r="B15" s="138"/>
      <c r="C15" s="50" t="s">
        <v>410</v>
      </c>
      <c r="D15" s="50" t="s">
        <v>409</v>
      </c>
      <c r="E15" s="22" t="s">
        <v>396</v>
      </c>
      <c r="F15" s="22" t="s">
        <v>271</v>
      </c>
      <c r="G15" s="22" t="s">
        <v>2192</v>
      </c>
      <c r="H15" s="22"/>
      <c r="I15" s="22" t="s">
        <v>73</v>
      </c>
      <c r="J15" s="22"/>
      <c r="K15" s="64"/>
      <c r="L15" s="22"/>
      <c r="M15" s="22"/>
      <c r="N15" s="22" t="s">
        <v>77</v>
      </c>
      <c r="O15" s="22"/>
      <c r="P15" s="39" t="s">
        <v>1293</v>
      </c>
      <c r="Q15" s="61"/>
      <c r="R15" s="24"/>
      <c r="S15" s="111"/>
      <c r="T15" s="46"/>
    </row>
    <row r="16" spans="1:20" ht="30" customHeight="1" thickBot="1">
      <c r="A16" s="377">
        <v>90</v>
      </c>
      <c r="B16" s="384"/>
      <c r="C16" s="394" t="s">
        <v>254</v>
      </c>
      <c r="D16" s="394" t="s">
        <v>254</v>
      </c>
      <c r="E16" s="403" t="s">
        <v>254</v>
      </c>
      <c r="F16" s="403" t="s">
        <v>271</v>
      </c>
      <c r="G16" s="403" t="s">
        <v>2193</v>
      </c>
      <c r="H16" s="403"/>
      <c r="I16" s="403" t="s">
        <v>815</v>
      </c>
      <c r="J16" s="403"/>
      <c r="K16" s="413"/>
      <c r="L16" s="403"/>
      <c r="M16" s="422">
        <v>43802</v>
      </c>
      <c r="N16" s="403" t="s">
        <v>77</v>
      </c>
      <c r="O16" s="403"/>
      <c r="P16" s="427"/>
      <c r="Q16" s="437"/>
      <c r="R16" s="441"/>
      <c r="S16" s="141"/>
      <c r="T16" s="133"/>
    </row>
    <row r="17" spans="1:20" ht="30" customHeight="1">
      <c r="A17" s="21">
        <v>184</v>
      </c>
      <c r="B17" s="138"/>
      <c r="C17" s="50" t="s">
        <v>418</v>
      </c>
      <c r="D17" s="50" t="s">
        <v>416</v>
      </c>
      <c r="E17" s="22" t="s">
        <v>417</v>
      </c>
      <c r="F17" s="22" t="s">
        <v>271</v>
      </c>
      <c r="G17" s="22" t="s">
        <v>2194</v>
      </c>
      <c r="H17" s="22"/>
      <c r="I17" s="22" t="s">
        <v>73</v>
      </c>
      <c r="J17" s="22"/>
      <c r="K17" s="64"/>
      <c r="L17" s="22"/>
      <c r="M17" s="22"/>
      <c r="N17" s="22" t="s">
        <v>77</v>
      </c>
      <c r="O17" s="22"/>
      <c r="P17" s="39"/>
      <c r="Q17" s="61"/>
      <c r="R17" s="24"/>
      <c r="S17" s="111"/>
      <c r="T17" s="46"/>
    </row>
    <row r="18" spans="1:20" ht="30" customHeight="1" thickBot="1">
      <c r="A18" s="377">
        <v>91</v>
      </c>
      <c r="B18" s="384"/>
      <c r="C18" s="394" t="s">
        <v>255</v>
      </c>
      <c r="D18" s="394" t="s">
        <v>255</v>
      </c>
      <c r="E18" s="403" t="s">
        <v>255</v>
      </c>
      <c r="F18" s="403" t="s">
        <v>271</v>
      </c>
      <c r="G18" s="403" t="s">
        <v>2195</v>
      </c>
      <c r="H18" s="403"/>
      <c r="I18" s="403" t="s">
        <v>815</v>
      </c>
      <c r="J18" s="403"/>
      <c r="K18" s="413"/>
      <c r="L18" s="403" t="s">
        <v>245</v>
      </c>
      <c r="M18" s="403">
        <v>2019</v>
      </c>
      <c r="N18" s="403" t="s">
        <v>77</v>
      </c>
      <c r="O18" s="403"/>
      <c r="P18" s="427"/>
      <c r="Q18" s="437"/>
      <c r="R18" s="441"/>
      <c r="S18" s="141"/>
      <c r="T18" s="133"/>
    </row>
    <row r="19" spans="1:20" ht="30" customHeight="1">
      <c r="A19" s="21">
        <v>111</v>
      </c>
      <c r="B19" s="138"/>
      <c r="C19" s="50" t="s">
        <v>296</v>
      </c>
      <c r="D19" s="50" t="s">
        <v>296</v>
      </c>
      <c r="E19" s="22" t="s">
        <v>2110</v>
      </c>
      <c r="F19" s="22" t="s">
        <v>271</v>
      </c>
      <c r="G19" s="22" t="s">
        <v>2196</v>
      </c>
      <c r="H19" s="22"/>
      <c r="I19" s="22" t="s">
        <v>73</v>
      </c>
      <c r="J19" s="22"/>
      <c r="K19" s="64"/>
      <c r="L19" s="22"/>
      <c r="M19" s="22"/>
      <c r="N19" s="22" t="s">
        <v>77</v>
      </c>
      <c r="O19" s="22"/>
      <c r="P19" s="39"/>
      <c r="Q19" s="61"/>
      <c r="R19" s="24"/>
      <c r="S19" s="111"/>
      <c r="T19" s="46"/>
    </row>
    <row r="20" spans="1:20" ht="30" customHeight="1" thickBot="1">
      <c r="A20" s="17">
        <v>250</v>
      </c>
      <c r="B20" s="162"/>
      <c r="C20" s="51" t="s">
        <v>1065</v>
      </c>
      <c r="D20" s="51" t="s">
        <v>1065</v>
      </c>
      <c r="E20" s="18" t="s">
        <v>1065</v>
      </c>
      <c r="F20" s="18" t="s">
        <v>271</v>
      </c>
      <c r="G20" s="18" t="s">
        <v>2197</v>
      </c>
      <c r="H20" s="18"/>
      <c r="I20" s="18" t="s">
        <v>5</v>
      </c>
      <c r="J20" s="18"/>
      <c r="K20" s="65"/>
      <c r="L20" s="18" t="s">
        <v>128</v>
      </c>
      <c r="M20" s="19">
        <v>45099</v>
      </c>
      <c r="N20" s="18"/>
      <c r="O20" s="18"/>
      <c r="P20" s="43" t="s">
        <v>1236</v>
      </c>
      <c r="Q20" s="62">
        <v>1</v>
      </c>
      <c r="R20" s="20"/>
      <c r="S20" s="111"/>
      <c r="T20" s="46"/>
    </row>
    <row r="21" spans="1:20" ht="30" customHeight="1">
      <c r="A21" s="21">
        <v>191</v>
      </c>
      <c r="B21" s="138"/>
      <c r="C21" s="50" t="s">
        <v>428</v>
      </c>
      <c r="D21" s="50" t="s">
        <v>428</v>
      </c>
      <c r="E21" s="464" t="s">
        <v>2111</v>
      </c>
      <c r="F21" s="22" t="s">
        <v>271</v>
      </c>
      <c r="G21" s="22" t="s">
        <v>2198</v>
      </c>
      <c r="H21" s="22"/>
      <c r="I21" s="22" t="s">
        <v>73</v>
      </c>
      <c r="J21" s="22"/>
      <c r="K21" s="64"/>
      <c r="L21" s="22" t="s">
        <v>127</v>
      </c>
      <c r="M21" s="23">
        <v>44567</v>
      </c>
      <c r="N21" s="22" t="s">
        <v>77</v>
      </c>
      <c r="O21" s="22"/>
      <c r="P21" s="39"/>
      <c r="Q21" s="61"/>
      <c r="R21" s="24"/>
      <c r="S21" s="111"/>
      <c r="T21" s="46"/>
    </row>
    <row r="22" spans="1:20" ht="30" customHeight="1" thickBot="1">
      <c r="A22" s="17">
        <v>120</v>
      </c>
      <c r="B22" s="162"/>
      <c r="C22" s="51" t="s">
        <v>303</v>
      </c>
      <c r="D22" s="51" t="s">
        <v>746</v>
      </c>
      <c r="E22" s="410" t="s">
        <v>2112</v>
      </c>
      <c r="F22" s="18" t="s">
        <v>59</v>
      </c>
      <c r="G22" s="18" t="s">
        <v>2199</v>
      </c>
      <c r="H22" s="18"/>
      <c r="I22" s="18" t="s">
        <v>73</v>
      </c>
      <c r="J22" s="18"/>
      <c r="K22" s="65"/>
      <c r="L22" s="18"/>
      <c r="M22" s="18"/>
      <c r="N22" s="18" t="s">
        <v>77</v>
      </c>
      <c r="O22" s="18" t="s">
        <v>722</v>
      </c>
      <c r="P22" s="43"/>
      <c r="Q22" s="62"/>
      <c r="R22" s="20"/>
      <c r="S22" s="111" t="s">
        <v>813</v>
      </c>
      <c r="T22" s="46"/>
    </row>
    <row r="23" spans="1:20" ht="30" customHeight="1">
      <c r="A23" s="134">
        <v>179</v>
      </c>
      <c r="B23" s="163"/>
      <c r="C23" s="127" t="s">
        <v>412</v>
      </c>
      <c r="D23" s="127" t="s">
        <v>412</v>
      </c>
      <c r="E23" s="128" t="s">
        <v>412</v>
      </c>
      <c r="F23" s="128" t="s">
        <v>271</v>
      </c>
      <c r="G23" s="128" t="s">
        <v>2200</v>
      </c>
      <c r="H23" s="128"/>
      <c r="I23" s="128" t="s">
        <v>815</v>
      </c>
      <c r="J23" s="128"/>
      <c r="K23" s="129"/>
      <c r="L23" s="128"/>
      <c r="M23" s="130">
        <v>44383</v>
      </c>
      <c r="N23" s="128" t="s">
        <v>77</v>
      </c>
      <c r="O23" s="128"/>
      <c r="P23" s="112"/>
      <c r="Q23" s="131"/>
      <c r="R23" s="132"/>
      <c r="S23" s="141"/>
      <c r="T23" s="133"/>
    </row>
    <row r="24" spans="1:20" ht="30" customHeight="1" thickBot="1">
      <c r="A24" s="377">
        <v>108</v>
      </c>
      <c r="B24" s="384"/>
      <c r="C24" s="394" t="s">
        <v>289</v>
      </c>
      <c r="D24" s="394" t="s">
        <v>289</v>
      </c>
      <c r="E24" s="403" t="s">
        <v>290</v>
      </c>
      <c r="F24" s="403" t="s">
        <v>271</v>
      </c>
      <c r="G24" s="403" t="s">
        <v>2201</v>
      </c>
      <c r="H24" s="403"/>
      <c r="I24" s="403" t="s">
        <v>815</v>
      </c>
      <c r="J24" s="403"/>
      <c r="K24" s="413"/>
      <c r="L24" s="403" t="s">
        <v>924</v>
      </c>
      <c r="M24" s="422">
        <v>44138</v>
      </c>
      <c r="N24" s="403" t="s">
        <v>77</v>
      </c>
      <c r="O24" s="403"/>
      <c r="P24" s="427"/>
      <c r="Q24" s="437"/>
      <c r="R24" s="441"/>
      <c r="S24" s="141"/>
      <c r="T24" s="133"/>
    </row>
    <row r="25" spans="1:20" ht="30" customHeight="1">
      <c r="A25" s="134">
        <v>180</v>
      </c>
      <c r="B25" s="163"/>
      <c r="C25" s="127" t="s">
        <v>413</v>
      </c>
      <c r="D25" s="127" t="s">
        <v>413</v>
      </c>
      <c r="E25" s="128" t="s">
        <v>413</v>
      </c>
      <c r="F25" s="128" t="s">
        <v>271</v>
      </c>
      <c r="G25" s="128" t="s">
        <v>2202</v>
      </c>
      <c r="H25" s="128"/>
      <c r="I25" s="128" t="s">
        <v>815</v>
      </c>
      <c r="J25" s="128"/>
      <c r="K25" s="129"/>
      <c r="L25" s="128"/>
      <c r="M25" s="130">
        <v>44383</v>
      </c>
      <c r="N25" s="128" t="s">
        <v>77</v>
      </c>
      <c r="O25" s="128"/>
      <c r="P25" s="112"/>
      <c r="Q25" s="131"/>
      <c r="R25" s="132"/>
      <c r="S25" s="141"/>
      <c r="T25" s="133"/>
    </row>
    <row r="26" spans="1:20" ht="30" customHeight="1" thickBot="1">
      <c r="A26" s="17">
        <v>183</v>
      </c>
      <c r="B26" s="162"/>
      <c r="C26" s="51" t="s">
        <v>415</v>
      </c>
      <c r="D26" s="51" t="s">
        <v>415</v>
      </c>
      <c r="E26" s="18" t="s">
        <v>415</v>
      </c>
      <c r="F26" s="18" t="s">
        <v>271</v>
      </c>
      <c r="G26" s="18" t="s">
        <v>2203</v>
      </c>
      <c r="H26" s="18"/>
      <c r="I26" s="18" t="s">
        <v>73</v>
      </c>
      <c r="J26" s="18"/>
      <c r="K26" s="65"/>
      <c r="L26" s="18"/>
      <c r="M26" s="19">
        <v>44383</v>
      </c>
      <c r="N26" s="18" t="s">
        <v>77</v>
      </c>
      <c r="O26" s="18"/>
      <c r="P26" s="43"/>
      <c r="Q26" s="62"/>
      <c r="R26" s="20"/>
      <c r="S26" s="111"/>
      <c r="T26" s="46"/>
    </row>
    <row r="27" spans="1:20" ht="30" customHeight="1">
      <c r="A27" s="21">
        <v>95</v>
      </c>
      <c r="B27" s="138"/>
      <c r="C27" s="50" t="s">
        <v>261</v>
      </c>
      <c r="D27" s="50" t="s">
        <v>261</v>
      </c>
      <c r="E27" s="22" t="s">
        <v>261</v>
      </c>
      <c r="F27" s="22" t="s">
        <v>271</v>
      </c>
      <c r="G27" s="22" t="s">
        <v>2204</v>
      </c>
      <c r="H27" s="22"/>
      <c r="I27" s="22" t="s">
        <v>73</v>
      </c>
      <c r="J27" s="22"/>
      <c r="K27" s="64"/>
      <c r="L27" s="22" t="s">
        <v>245</v>
      </c>
      <c r="M27" s="22"/>
      <c r="N27" s="22" t="s">
        <v>77</v>
      </c>
      <c r="O27" s="22"/>
      <c r="P27" s="39"/>
      <c r="Q27" s="61"/>
      <c r="R27" s="24"/>
      <c r="S27" s="111"/>
      <c r="T27" s="46"/>
    </row>
    <row r="28" spans="1:20" ht="30" customHeight="1" thickBot="1">
      <c r="A28" s="377">
        <v>181</v>
      </c>
      <c r="B28" s="384"/>
      <c r="C28" s="394" t="s">
        <v>414</v>
      </c>
      <c r="D28" s="394" t="s">
        <v>414</v>
      </c>
      <c r="E28" s="403" t="s">
        <v>414</v>
      </c>
      <c r="F28" s="403" t="s">
        <v>271</v>
      </c>
      <c r="G28" s="403" t="s">
        <v>2205</v>
      </c>
      <c r="H28" s="403"/>
      <c r="I28" s="403" t="s">
        <v>815</v>
      </c>
      <c r="J28" s="403"/>
      <c r="K28" s="413"/>
      <c r="L28" s="403" t="s">
        <v>127</v>
      </c>
      <c r="M28" s="422">
        <v>44489</v>
      </c>
      <c r="N28" s="403" t="s">
        <v>77</v>
      </c>
      <c r="O28" s="403"/>
      <c r="P28" s="427"/>
      <c r="Q28" s="437"/>
      <c r="R28" s="441"/>
      <c r="S28" s="141"/>
      <c r="T28" s="133"/>
    </row>
    <row r="29" spans="1:20" ht="30" customHeight="1">
      <c r="A29" s="21">
        <v>188</v>
      </c>
      <c r="B29" s="138"/>
      <c r="C29" s="50" t="s">
        <v>425</v>
      </c>
      <c r="D29" s="50" t="s">
        <v>425</v>
      </c>
      <c r="E29" s="22" t="s">
        <v>425</v>
      </c>
      <c r="F29" s="22" t="s">
        <v>59</v>
      </c>
      <c r="G29" s="22" t="s">
        <v>2206</v>
      </c>
      <c r="H29" s="22"/>
      <c r="I29" s="22" t="s">
        <v>73</v>
      </c>
      <c r="J29" s="22"/>
      <c r="K29" s="64"/>
      <c r="L29" s="22"/>
      <c r="M29" s="22"/>
      <c r="N29" s="22" t="s">
        <v>77</v>
      </c>
      <c r="O29" s="22"/>
      <c r="P29" s="39"/>
      <c r="Q29" s="61"/>
      <c r="R29" s="24"/>
      <c r="S29" s="111"/>
      <c r="T29" s="46"/>
    </row>
    <row r="30" spans="1:20" ht="30" customHeight="1" thickBot="1">
      <c r="A30" s="17">
        <v>242</v>
      </c>
      <c r="B30" s="162"/>
      <c r="C30" s="51" t="s">
        <v>638</v>
      </c>
      <c r="D30" s="51" t="s">
        <v>638</v>
      </c>
      <c r="E30" s="18" t="s">
        <v>638</v>
      </c>
      <c r="F30" s="18" t="s">
        <v>59</v>
      </c>
      <c r="G30" s="18" t="s">
        <v>2207</v>
      </c>
      <c r="H30" s="18"/>
      <c r="I30" s="18" t="s">
        <v>73</v>
      </c>
      <c r="J30" s="18"/>
      <c r="K30" s="65"/>
      <c r="L30" s="18"/>
      <c r="M30" s="18"/>
      <c r="N30" s="18" t="s">
        <v>77</v>
      </c>
      <c r="O30" s="18"/>
      <c r="P30" s="43"/>
      <c r="Q30" s="62"/>
      <c r="R30" s="20"/>
      <c r="S30" s="111"/>
      <c r="T30" s="46"/>
    </row>
    <row r="31" spans="1:20" ht="30" customHeight="1">
      <c r="A31" s="134">
        <v>102</v>
      </c>
      <c r="B31" s="163"/>
      <c r="C31" s="127" t="s">
        <v>278</v>
      </c>
      <c r="D31" s="127" t="s">
        <v>279</v>
      </c>
      <c r="E31" s="128" t="s">
        <v>280</v>
      </c>
      <c r="F31" s="128" t="s">
        <v>271</v>
      </c>
      <c r="G31" s="128" t="s">
        <v>2208</v>
      </c>
      <c r="H31" s="128"/>
      <c r="I31" s="128" t="s">
        <v>815</v>
      </c>
      <c r="J31" s="128"/>
      <c r="K31" s="129"/>
      <c r="L31" s="128" t="s">
        <v>921</v>
      </c>
      <c r="M31" s="128">
        <v>2019</v>
      </c>
      <c r="N31" s="128" t="s">
        <v>77</v>
      </c>
      <c r="O31" s="128"/>
      <c r="P31" s="112"/>
      <c r="Q31" s="131"/>
      <c r="R31" s="132"/>
      <c r="S31" s="141"/>
      <c r="T31" s="133"/>
    </row>
    <row r="32" spans="1:20" ht="30" customHeight="1" thickBot="1">
      <c r="A32" s="47">
        <v>240</v>
      </c>
      <c r="B32" s="383"/>
      <c r="C32" s="393" t="s">
        <v>634</v>
      </c>
      <c r="D32" s="393" t="s">
        <v>634</v>
      </c>
      <c r="E32" s="111" t="s">
        <v>635</v>
      </c>
      <c r="F32" s="46" t="s">
        <v>271</v>
      </c>
      <c r="G32" s="46" t="s">
        <v>2209</v>
      </c>
      <c r="H32" s="46"/>
      <c r="I32" s="46" t="s">
        <v>73</v>
      </c>
      <c r="J32" s="46"/>
      <c r="K32" s="5"/>
      <c r="L32" s="46"/>
      <c r="M32" s="46"/>
      <c r="N32" s="46" t="s">
        <v>77</v>
      </c>
      <c r="O32" s="46"/>
      <c r="P32" s="111" t="s">
        <v>636</v>
      </c>
      <c r="Q32" s="62"/>
      <c r="R32" s="49"/>
      <c r="S32" s="111"/>
      <c r="T32" s="46"/>
    </row>
    <row r="33" spans="1:20" ht="30" customHeight="1" thickBot="1">
      <c r="A33" s="17">
        <v>189</v>
      </c>
      <c r="B33" s="162"/>
      <c r="C33" s="51" t="s">
        <v>426</v>
      </c>
      <c r="D33" s="51" t="s">
        <v>426</v>
      </c>
      <c r="E33" s="18" t="s">
        <v>426</v>
      </c>
      <c r="F33" s="18" t="s">
        <v>59</v>
      </c>
      <c r="G33" s="18" t="s">
        <v>2210</v>
      </c>
      <c r="H33" s="18"/>
      <c r="I33" s="18" t="s">
        <v>73</v>
      </c>
      <c r="J33" s="18"/>
      <c r="K33" s="65"/>
      <c r="L33" s="18"/>
      <c r="M33" s="18"/>
      <c r="N33" s="18" t="s">
        <v>77</v>
      </c>
      <c r="O33" s="18"/>
      <c r="P33" s="43"/>
      <c r="Q33" s="62"/>
      <c r="R33" s="20"/>
      <c r="S33" s="111"/>
      <c r="T33" s="46"/>
    </row>
    <row r="34" spans="1:20" ht="30" customHeight="1">
      <c r="A34" s="21">
        <v>75</v>
      </c>
      <c r="B34" s="138" t="s">
        <v>654</v>
      </c>
      <c r="C34" s="50" t="s">
        <v>229</v>
      </c>
      <c r="D34" s="50" t="s">
        <v>228</v>
      </c>
      <c r="E34" s="22" t="s">
        <v>229</v>
      </c>
      <c r="F34" s="22" t="s">
        <v>59</v>
      </c>
      <c r="G34" s="22" t="s">
        <v>2211</v>
      </c>
      <c r="H34" s="22"/>
      <c r="I34" s="22" t="s">
        <v>73</v>
      </c>
      <c r="J34" s="22"/>
      <c r="K34" s="64"/>
      <c r="L34" s="22"/>
      <c r="M34" s="22"/>
      <c r="N34" s="22"/>
      <c r="O34" s="22"/>
      <c r="P34" s="39"/>
      <c r="Q34" s="61"/>
      <c r="R34" s="24"/>
      <c r="S34" s="111"/>
      <c r="T34" s="46"/>
    </row>
    <row r="35" spans="1:20" ht="30" customHeight="1" thickBot="1">
      <c r="A35" s="17">
        <v>158</v>
      </c>
      <c r="B35" s="162"/>
      <c r="C35" s="51"/>
      <c r="D35" s="51" t="s">
        <v>365</v>
      </c>
      <c r="E35" s="18"/>
      <c r="F35" s="18" t="s">
        <v>271</v>
      </c>
      <c r="G35" s="18" t="s">
        <v>2212</v>
      </c>
      <c r="H35" s="18"/>
      <c r="I35" s="18" t="s">
        <v>73</v>
      </c>
      <c r="J35" s="18"/>
      <c r="K35" s="65"/>
      <c r="L35" s="18"/>
      <c r="M35" s="18"/>
      <c r="N35" s="18" t="s">
        <v>367</v>
      </c>
      <c r="O35" s="18"/>
      <c r="P35" s="43" t="s">
        <v>366</v>
      </c>
      <c r="Q35" s="62"/>
      <c r="R35" s="20" t="s">
        <v>311</v>
      </c>
      <c r="S35" s="111"/>
      <c r="T35" s="46"/>
    </row>
    <row r="36" spans="1:20" ht="30" customHeight="1">
      <c r="A36" s="21">
        <v>125</v>
      </c>
      <c r="B36" s="390" t="s">
        <v>314</v>
      </c>
      <c r="C36" s="50"/>
      <c r="D36" s="390" t="s">
        <v>315</v>
      </c>
      <c r="E36" s="22" t="s">
        <v>2113</v>
      </c>
      <c r="F36" s="22" t="s">
        <v>59</v>
      </c>
      <c r="G36" s="22" t="s">
        <v>2213</v>
      </c>
      <c r="H36" s="22"/>
      <c r="I36" s="22" t="s">
        <v>73</v>
      </c>
      <c r="J36" s="22"/>
      <c r="K36" s="64">
        <v>4</v>
      </c>
      <c r="L36" s="22" t="s">
        <v>320</v>
      </c>
      <c r="M36" s="23">
        <v>45202</v>
      </c>
      <c r="N36" s="22" t="s">
        <v>77</v>
      </c>
      <c r="O36" s="22" t="s">
        <v>722</v>
      </c>
      <c r="P36" s="39" t="s">
        <v>317</v>
      </c>
      <c r="Q36" s="61">
        <v>2</v>
      </c>
      <c r="R36" s="24" t="s">
        <v>311</v>
      </c>
      <c r="S36" s="111" t="s">
        <v>813</v>
      </c>
      <c r="T36" s="46"/>
    </row>
    <row r="37" spans="1:20" ht="30" customHeight="1" thickBot="1">
      <c r="A37" s="17">
        <v>244</v>
      </c>
      <c r="B37" s="162" t="s">
        <v>651</v>
      </c>
      <c r="C37" s="51" t="s">
        <v>710</v>
      </c>
      <c r="D37" s="51" t="s">
        <v>1036</v>
      </c>
      <c r="E37" s="18" t="s">
        <v>710</v>
      </c>
      <c r="F37" s="18" t="s">
        <v>59</v>
      </c>
      <c r="G37" s="18" t="s">
        <v>2214</v>
      </c>
      <c r="H37" s="18"/>
      <c r="I37" s="18" t="s">
        <v>73</v>
      </c>
      <c r="J37" s="18"/>
      <c r="K37" s="65"/>
      <c r="L37" s="18"/>
      <c r="M37" s="18"/>
      <c r="N37" s="18" t="s">
        <v>77</v>
      </c>
      <c r="O37" s="18"/>
      <c r="P37" s="43" t="s">
        <v>1035</v>
      </c>
      <c r="Q37" s="62"/>
      <c r="R37" s="20"/>
      <c r="S37" s="111"/>
      <c r="T37" s="46"/>
    </row>
    <row r="38" spans="1:20" ht="30" customHeight="1">
      <c r="A38" s="21">
        <v>233</v>
      </c>
      <c r="B38" s="383"/>
      <c r="C38" s="50" t="s">
        <v>617</v>
      </c>
      <c r="D38" s="50" t="s">
        <v>616</v>
      </c>
      <c r="E38" s="22" t="s">
        <v>617</v>
      </c>
      <c r="F38" s="22" t="s">
        <v>271</v>
      </c>
      <c r="G38" s="22" t="s">
        <v>2215</v>
      </c>
      <c r="H38" s="22"/>
      <c r="I38" s="22" t="s">
        <v>73</v>
      </c>
      <c r="J38" s="22"/>
      <c r="K38" s="64"/>
      <c r="L38" s="22"/>
      <c r="M38" s="22"/>
      <c r="N38" s="22" t="s">
        <v>77</v>
      </c>
      <c r="O38" s="22"/>
      <c r="P38" s="39" t="s">
        <v>614</v>
      </c>
      <c r="Q38" s="61"/>
      <c r="R38" s="24"/>
      <c r="S38" s="111"/>
      <c r="T38" s="46"/>
    </row>
    <row r="39" spans="1:20" ht="30" customHeight="1" thickBot="1">
      <c r="A39" s="47">
        <v>55</v>
      </c>
      <c r="B39" s="383" t="s">
        <v>673</v>
      </c>
      <c r="C39" s="393" t="s">
        <v>184</v>
      </c>
      <c r="D39" s="393" t="s">
        <v>183</v>
      </c>
      <c r="E39" s="46" t="s">
        <v>184</v>
      </c>
      <c r="F39" s="46" t="s">
        <v>59</v>
      </c>
      <c r="G39" s="46" t="s">
        <v>2216</v>
      </c>
      <c r="H39" s="46"/>
      <c r="I39" s="46" t="s">
        <v>73</v>
      </c>
      <c r="J39" s="46"/>
      <c r="K39" s="5"/>
      <c r="L39" s="46" t="s">
        <v>128</v>
      </c>
      <c r="M39" s="424">
        <v>44872</v>
      </c>
      <c r="N39" s="46" t="s">
        <v>77</v>
      </c>
      <c r="O39" s="46" t="s">
        <v>722</v>
      </c>
      <c r="P39" s="48" t="s">
        <v>747</v>
      </c>
      <c r="Q39" s="62">
        <v>1</v>
      </c>
      <c r="R39" s="49"/>
      <c r="S39" s="111" t="s">
        <v>825</v>
      </c>
      <c r="T39" s="46"/>
    </row>
    <row r="40" spans="1:20" ht="30" customHeight="1" thickBot="1">
      <c r="A40" s="17">
        <v>47</v>
      </c>
      <c r="B40" s="162" t="s">
        <v>662</v>
      </c>
      <c r="C40" s="51" t="s">
        <v>169</v>
      </c>
      <c r="D40" s="51" t="s">
        <v>167</v>
      </c>
      <c r="E40" s="18" t="s">
        <v>168</v>
      </c>
      <c r="F40" s="18" t="s">
        <v>59</v>
      </c>
      <c r="G40" s="18" t="s">
        <v>2217</v>
      </c>
      <c r="H40" s="18"/>
      <c r="I40" s="18" t="s">
        <v>73</v>
      </c>
      <c r="J40" s="18"/>
      <c r="K40" s="65"/>
      <c r="L40" s="18" t="s">
        <v>245</v>
      </c>
      <c r="M40" s="19">
        <v>44060</v>
      </c>
      <c r="N40" s="18" t="s">
        <v>77</v>
      </c>
      <c r="O40" s="18"/>
      <c r="P40" s="43" t="s">
        <v>1412</v>
      </c>
      <c r="Q40" s="62">
        <v>1</v>
      </c>
      <c r="R40" s="20"/>
      <c r="S40" s="111" t="s">
        <v>1413</v>
      </c>
      <c r="T40" s="46"/>
    </row>
    <row r="41" spans="1:20" ht="30" customHeight="1">
      <c r="A41" s="21">
        <v>161</v>
      </c>
      <c r="B41" s="138" t="s">
        <v>314</v>
      </c>
      <c r="C41" s="50"/>
      <c r="D41" s="50" t="s">
        <v>1265</v>
      </c>
      <c r="E41" s="22"/>
      <c r="F41" s="22" t="s">
        <v>59</v>
      </c>
      <c r="G41" s="22" t="s">
        <v>2218</v>
      </c>
      <c r="H41" s="22"/>
      <c r="I41" s="22" t="s">
        <v>815</v>
      </c>
      <c r="J41" s="22"/>
      <c r="K41" s="64"/>
      <c r="L41" s="22"/>
      <c r="M41" s="22"/>
      <c r="N41" s="22" t="s">
        <v>77</v>
      </c>
      <c r="O41" s="22"/>
      <c r="P41" s="39" t="s">
        <v>1181</v>
      </c>
      <c r="Q41" s="61"/>
      <c r="R41" s="24" t="s">
        <v>311</v>
      </c>
      <c r="S41" s="111"/>
      <c r="T41" s="46"/>
    </row>
    <row r="42" spans="1:20" ht="30" customHeight="1" thickBot="1">
      <c r="A42" s="17">
        <v>60</v>
      </c>
      <c r="B42" s="162" t="s">
        <v>381</v>
      </c>
      <c r="C42" s="51" t="s">
        <v>194</v>
      </c>
      <c r="D42" s="51" t="s">
        <v>193</v>
      </c>
      <c r="E42" s="410" t="s">
        <v>2114</v>
      </c>
      <c r="F42" s="18" t="s">
        <v>59</v>
      </c>
      <c r="G42" s="18" t="s">
        <v>2219</v>
      </c>
      <c r="H42" s="18"/>
      <c r="I42" s="18" t="s">
        <v>73</v>
      </c>
      <c r="J42" s="18"/>
      <c r="K42" s="65"/>
      <c r="L42" s="18"/>
      <c r="M42" s="18"/>
      <c r="N42" s="18" t="s">
        <v>77</v>
      </c>
      <c r="O42" s="18"/>
      <c r="P42" s="43"/>
      <c r="Q42" s="62"/>
      <c r="R42" s="20"/>
      <c r="S42" s="111"/>
      <c r="T42" s="46"/>
    </row>
    <row r="43" spans="1:20" ht="30" customHeight="1">
      <c r="A43" s="21">
        <v>165</v>
      </c>
      <c r="B43" s="138" t="s">
        <v>381</v>
      </c>
      <c r="C43" s="50"/>
      <c r="D43" s="50" t="s">
        <v>373</v>
      </c>
      <c r="E43" s="22"/>
      <c r="F43" s="22" t="s">
        <v>59</v>
      </c>
      <c r="G43" s="22" t="s">
        <v>2220</v>
      </c>
      <c r="H43" s="22"/>
      <c r="I43" s="22" t="s">
        <v>73</v>
      </c>
      <c r="J43" s="22"/>
      <c r="K43" s="64"/>
      <c r="L43" s="22"/>
      <c r="M43" s="22"/>
      <c r="N43" s="22" t="s">
        <v>77</v>
      </c>
      <c r="O43" s="22" t="s">
        <v>722</v>
      </c>
      <c r="P43" s="39"/>
      <c r="Q43" s="61"/>
      <c r="R43" s="24"/>
      <c r="S43" s="111"/>
      <c r="T43" s="46"/>
    </row>
    <row r="44" spans="1:20" ht="30" customHeight="1" thickBot="1">
      <c r="A44" s="17">
        <v>211</v>
      </c>
      <c r="B44" s="162"/>
      <c r="C44" s="51" t="s">
        <v>563</v>
      </c>
      <c r="D44" s="51" t="s">
        <v>562</v>
      </c>
      <c r="E44" s="18" t="s">
        <v>563</v>
      </c>
      <c r="F44" s="18" t="s">
        <v>271</v>
      </c>
      <c r="G44" s="18" t="s">
        <v>2221</v>
      </c>
      <c r="H44" s="18"/>
      <c r="I44" s="18" t="s">
        <v>73</v>
      </c>
      <c r="J44" s="18"/>
      <c r="K44" s="65"/>
      <c r="L44" s="18" t="s">
        <v>918</v>
      </c>
      <c r="M44" s="19">
        <v>44718</v>
      </c>
      <c r="N44" s="18" t="s">
        <v>77</v>
      </c>
      <c r="O44" s="18"/>
      <c r="P44" s="43" t="s">
        <v>559</v>
      </c>
      <c r="Q44" s="62"/>
      <c r="R44" s="20"/>
      <c r="S44" s="111"/>
      <c r="T44" s="46"/>
    </row>
    <row r="45" spans="1:20" ht="30" customHeight="1">
      <c r="A45" s="21">
        <v>210</v>
      </c>
      <c r="B45" s="138"/>
      <c r="C45" s="50" t="s">
        <v>561</v>
      </c>
      <c r="D45" s="50" t="s">
        <v>560</v>
      </c>
      <c r="E45" s="22" t="s">
        <v>561</v>
      </c>
      <c r="F45" s="22" t="s">
        <v>271</v>
      </c>
      <c r="G45" s="22" t="s">
        <v>2222</v>
      </c>
      <c r="H45" s="22"/>
      <c r="I45" s="22" t="s">
        <v>73</v>
      </c>
      <c r="J45" s="22"/>
      <c r="K45" s="64"/>
      <c r="L45" s="22" t="s">
        <v>918</v>
      </c>
      <c r="M45" s="23">
        <v>44718</v>
      </c>
      <c r="N45" s="22" t="s">
        <v>77</v>
      </c>
      <c r="O45" s="22"/>
      <c r="P45" s="39"/>
      <c r="Q45" s="61"/>
      <c r="R45" s="24"/>
      <c r="S45" s="448"/>
      <c r="T45" s="46"/>
    </row>
    <row r="46" spans="1:20" ht="30" customHeight="1" thickBot="1">
      <c r="A46" s="47">
        <v>245</v>
      </c>
      <c r="B46" s="383" t="s">
        <v>651</v>
      </c>
      <c r="C46" s="393"/>
      <c r="D46" s="393" t="s">
        <v>763</v>
      </c>
      <c r="E46" s="46" t="s">
        <v>704</v>
      </c>
      <c r="F46" s="46" t="s">
        <v>59</v>
      </c>
      <c r="G46" s="46" t="s">
        <v>2223</v>
      </c>
      <c r="H46" s="46"/>
      <c r="I46" s="46" t="s">
        <v>73</v>
      </c>
      <c r="J46" s="46"/>
      <c r="K46" s="5"/>
      <c r="L46" s="46" t="s">
        <v>900</v>
      </c>
      <c r="M46" s="424">
        <v>45301</v>
      </c>
      <c r="N46" s="46" t="s">
        <v>77</v>
      </c>
      <c r="O46" s="46"/>
      <c r="P46" s="48" t="s">
        <v>1256</v>
      </c>
      <c r="Q46" s="62">
        <v>3</v>
      </c>
      <c r="R46" s="49"/>
      <c r="S46" s="448"/>
      <c r="T46" s="46"/>
    </row>
    <row r="47" spans="1:20" ht="30" customHeight="1" thickBot="1">
      <c r="A47" s="17">
        <v>14</v>
      </c>
      <c r="B47" s="162" t="s">
        <v>660</v>
      </c>
      <c r="C47" s="51" t="s">
        <v>55</v>
      </c>
      <c r="D47" s="51" t="s">
        <v>359</v>
      </c>
      <c r="E47" s="18" t="s">
        <v>13</v>
      </c>
      <c r="F47" s="18" t="s">
        <v>59</v>
      </c>
      <c r="G47" s="18" t="s">
        <v>2224</v>
      </c>
      <c r="H47" s="18" t="s">
        <v>9</v>
      </c>
      <c r="I47" s="18" t="s">
        <v>73</v>
      </c>
      <c r="J47" s="19">
        <v>45170</v>
      </c>
      <c r="K47" s="65">
        <v>5</v>
      </c>
      <c r="L47" s="18" t="s">
        <v>127</v>
      </c>
      <c r="M47" s="19">
        <v>45170</v>
      </c>
      <c r="N47" s="18" t="s">
        <v>77</v>
      </c>
      <c r="O47" s="18" t="s">
        <v>722</v>
      </c>
      <c r="P47" s="43" t="s">
        <v>798</v>
      </c>
      <c r="Q47" s="62">
        <v>2</v>
      </c>
      <c r="R47" s="20" t="s">
        <v>358</v>
      </c>
      <c r="S47" s="111" t="s">
        <v>547</v>
      </c>
      <c r="T47" s="46"/>
    </row>
    <row r="48" spans="1:20" ht="30" customHeight="1">
      <c r="A48" s="21">
        <v>69</v>
      </c>
      <c r="B48" s="138" t="s">
        <v>654</v>
      </c>
      <c r="C48" s="50" t="s">
        <v>215</v>
      </c>
      <c r="D48" s="50" t="s">
        <v>214</v>
      </c>
      <c r="E48" s="464" t="s">
        <v>2115</v>
      </c>
      <c r="F48" s="22" t="s">
        <v>59</v>
      </c>
      <c r="G48" s="22" t="s">
        <v>2225</v>
      </c>
      <c r="H48" s="22"/>
      <c r="I48" s="22" t="s">
        <v>73</v>
      </c>
      <c r="J48" s="22"/>
      <c r="K48" s="64"/>
      <c r="L48" s="22" t="s">
        <v>128</v>
      </c>
      <c r="M48" s="23">
        <v>44872</v>
      </c>
      <c r="N48" s="22" t="s">
        <v>77</v>
      </c>
      <c r="O48" s="22" t="s">
        <v>722</v>
      </c>
      <c r="P48" s="39" t="s">
        <v>164</v>
      </c>
      <c r="Q48" s="61"/>
      <c r="R48" s="24"/>
      <c r="S48" s="111" t="s">
        <v>813</v>
      </c>
      <c r="T48" s="46"/>
    </row>
    <row r="49" spans="1:20" ht="30" customHeight="1" thickBot="1">
      <c r="A49" s="377">
        <v>98</v>
      </c>
      <c r="B49" s="384" t="s">
        <v>695</v>
      </c>
      <c r="C49" s="394" t="s">
        <v>266</v>
      </c>
      <c r="D49" s="394" t="s">
        <v>701</v>
      </c>
      <c r="E49" s="403" t="s">
        <v>267</v>
      </c>
      <c r="F49" s="403" t="s">
        <v>271</v>
      </c>
      <c r="G49" s="403" t="s">
        <v>2226</v>
      </c>
      <c r="H49" s="403"/>
      <c r="I49" s="403" t="s">
        <v>815</v>
      </c>
      <c r="J49" s="403"/>
      <c r="K49" s="413"/>
      <c r="L49" s="403" t="s">
        <v>924</v>
      </c>
      <c r="M49" s="422">
        <v>44099</v>
      </c>
      <c r="N49" s="403" t="s">
        <v>77</v>
      </c>
      <c r="O49" s="403"/>
      <c r="P49" s="427"/>
      <c r="Q49" s="437"/>
      <c r="R49" s="441"/>
      <c r="S49" s="141"/>
      <c r="T49" s="133"/>
    </row>
    <row r="50" spans="1:20" ht="30" customHeight="1">
      <c r="A50" s="21">
        <v>153</v>
      </c>
      <c r="B50" s="138"/>
      <c r="C50" s="50" t="s">
        <v>355</v>
      </c>
      <c r="D50" s="50" t="s">
        <v>857</v>
      </c>
      <c r="E50" s="46" t="s">
        <v>354</v>
      </c>
      <c r="F50" s="22" t="s">
        <v>271</v>
      </c>
      <c r="G50" s="22" t="s">
        <v>2227</v>
      </c>
      <c r="H50" s="22"/>
      <c r="I50" s="22" t="s">
        <v>73</v>
      </c>
      <c r="J50" s="22"/>
      <c r="K50" s="64"/>
      <c r="L50" s="22" t="s">
        <v>918</v>
      </c>
      <c r="M50" s="23">
        <v>44771</v>
      </c>
      <c r="N50" s="22" t="s">
        <v>77</v>
      </c>
      <c r="O50" s="22"/>
      <c r="P50" s="39"/>
      <c r="Q50" s="61"/>
      <c r="R50" s="24"/>
      <c r="S50" s="111"/>
      <c r="T50" s="46"/>
    </row>
    <row r="51" spans="1:20" ht="30" customHeight="1" thickBot="1">
      <c r="A51" s="17">
        <v>17</v>
      </c>
      <c r="B51" s="162" t="s">
        <v>662</v>
      </c>
      <c r="C51" s="51" t="s">
        <v>80</v>
      </c>
      <c r="D51" s="51" t="s">
        <v>78</v>
      </c>
      <c r="E51" s="18" t="s">
        <v>79</v>
      </c>
      <c r="F51" s="18" t="s">
        <v>59</v>
      </c>
      <c r="G51" s="18" t="s">
        <v>2228</v>
      </c>
      <c r="H51" s="18"/>
      <c r="I51" s="18" t="s">
        <v>73</v>
      </c>
      <c r="J51" s="18"/>
      <c r="K51" s="65"/>
      <c r="L51" s="18"/>
      <c r="M51" s="18"/>
      <c r="N51" s="18" t="s">
        <v>77</v>
      </c>
      <c r="O51" s="18"/>
      <c r="P51" s="43" t="s">
        <v>81</v>
      </c>
      <c r="Q51" s="62"/>
      <c r="R51" s="20"/>
      <c r="S51" s="111"/>
      <c r="T51" s="46"/>
    </row>
    <row r="52" spans="1:20" ht="30" customHeight="1">
      <c r="A52" s="21">
        <v>42</v>
      </c>
      <c r="B52" s="138" t="s">
        <v>665</v>
      </c>
      <c r="C52" s="50" t="s">
        <v>152</v>
      </c>
      <c r="D52" s="50" t="s">
        <v>153</v>
      </c>
      <c r="E52" s="22"/>
      <c r="F52" s="22" t="s">
        <v>59</v>
      </c>
      <c r="G52" s="22" t="s">
        <v>2229</v>
      </c>
      <c r="H52" s="22"/>
      <c r="I52" s="22" t="s">
        <v>73</v>
      </c>
      <c r="J52" s="22"/>
      <c r="K52" s="64"/>
      <c r="L52" s="22"/>
      <c r="M52" s="22"/>
      <c r="N52" s="22" t="s">
        <v>77</v>
      </c>
      <c r="O52" s="22" t="s">
        <v>722</v>
      </c>
      <c r="P52" s="39" t="s">
        <v>154</v>
      </c>
      <c r="Q52" s="61"/>
      <c r="R52" s="24"/>
      <c r="S52" s="111" t="s">
        <v>813</v>
      </c>
      <c r="T52" s="46"/>
    </row>
    <row r="53" spans="1:20" ht="30" customHeight="1" thickBot="1">
      <c r="A53" s="17">
        <v>185</v>
      </c>
      <c r="B53" s="162"/>
      <c r="C53" s="51" t="s">
        <v>419</v>
      </c>
      <c r="D53" s="51" t="s">
        <v>1037</v>
      </c>
      <c r="E53" s="18" t="s">
        <v>417</v>
      </c>
      <c r="F53" s="18" t="s">
        <v>271</v>
      </c>
      <c r="G53" s="18" t="s">
        <v>2230</v>
      </c>
      <c r="H53" s="18"/>
      <c r="I53" s="18" t="s">
        <v>73</v>
      </c>
      <c r="J53" s="18"/>
      <c r="K53" s="65"/>
      <c r="L53" s="18"/>
      <c r="M53" s="18"/>
      <c r="N53" s="18" t="s">
        <v>77</v>
      </c>
      <c r="O53" s="18"/>
      <c r="P53" s="43"/>
      <c r="Q53" s="62"/>
      <c r="R53" s="20"/>
      <c r="S53" s="111"/>
      <c r="T53" s="46"/>
    </row>
    <row r="54" spans="1:20" ht="30" customHeight="1">
      <c r="A54" s="21">
        <v>106</v>
      </c>
      <c r="B54" s="138" t="s">
        <v>654</v>
      </c>
      <c r="C54" s="50" t="s">
        <v>286</v>
      </c>
      <c r="D54" s="50" t="s">
        <v>284</v>
      </c>
      <c r="E54" s="22" t="s">
        <v>13</v>
      </c>
      <c r="F54" s="22" t="s">
        <v>59</v>
      </c>
      <c r="G54" s="22" t="s">
        <v>2231</v>
      </c>
      <c r="H54" s="22"/>
      <c r="I54" s="22" t="s">
        <v>73</v>
      </c>
      <c r="J54" s="22"/>
      <c r="K54" s="64"/>
      <c r="L54" s="22" t="s">
        <v>128</v>
      </c>
      <c r="M54" s="23">
        <v>44872</v>
      </c>
      <c r="N54" s="22" t="s">
        <v>77</v>
      </c>
      <c r="O54" s="22" t="s">
        <v>722</v>
      </c>
      <c r="P54" s="39" t="s">
        <v>285</v>
      </c>
      <c r="Q54" s="61"/>
      <c r="R54" s="24"/>
      <c r="S54" s="111"/>
      <c r="T54" s="46"/>
    </row>
    <row r="55" spans="1:20" ht="30" customHeight="1" thickBot="1">
      <c r="A55" s="17">
        <v>22</v>
      </c>
      <c r="B55" s="162" t="s">
        <v>594</v>
      </c>
      <c r="C55" s="51" t="s">
        <v>96</v>
      </c>
      <c r="D55" s="51" t="s">
        <v>94</v>
      </c>
      <c r="E55" s="18" t="s">
        <v>2104</v>
      </c>
      <c r="F55" s="18" t="s">
        <v>59</v>
      </c>
      <c r="G55" s="18" t="s">
        <v>2232</v>
      </c>
      <c r="H55" s="18"/>
      <c r="I55" s="18" t="s">
        <v>73</v>
      </c>
      <c r="J55" s="18"/>
      <c r="K55" s="65"/>
      <c r="L55" s="18" t="s">
        <v>128</v>
      </c>
      <c r="M55" s="19">
        <v>44722</v>
      </c>
      <c r="N55" s="18" t="s">
        <v>77</v>
      </c>
      <c r="O55" s="18"/>
      <c r="P55" s="43" t="s">
        <v>95</v>
      </c>
      <c r="Q55" s="62"/>
      <c r="R55" s="20"/>
      <c r="S55" s="111"/>
      <c r="T55" s="46"/>
    </row>
    <row r="56" spans="1:20" ht="30" customHeight="1">
      <c r="A56" s="21">
        <v>155</v>
      </c>
      <c r="B56" s="138"/>
      <c r="C56" s="50" t="s">
        <v>361</v>
      </c>
      <c r="D56" s="50" t="s">
        <v>361</v>
      </c>
      <c r="E56" s="22"/>
      <c r="F56" s="22" t="s">
        <v>271</v>
      </c>
      <c r="G56" s="22" t="s">
        <v>2233</v>
      </c>
      <c r="H56" s="22"/>
      <c r="I56" s="22" t="s">
        <v>73</v>
      </c>
      <c r="J56" s="22"/>
      <c r="K56" s="64"/>
      <c r="L56" s="22"/>
      <c r="M56" s="22"/>
      <c r="N56" s="22" t="s">
        <v>77</v>
      </c>
      <c r="O56" s="22"/>
      <c r="P56" s="39" t="s">
        <v>362</v>
      </c>
      <c r="Q56" s="61"/>
      <c r="R56" s="24" t="s">
        <v>311</v>
      </c>
      <c r="S56" s="111"/>
      <c r="T56" s="46"/>
    </row>
    <row r="57" spans="1:20" ht="30" customHeight="1" thickBot="1">
      <c r="A57" s="17">
        <v>157</v>
      </c>
      <c r="B57" s="162"/>
      <c r="C57" s="51"/>
      <c r="D57" s="51" t="s">
        <v>364</v>
      </c>
      <c r="E57" s="18"/>
      <c r="F57" s="18" t="s">
        <v>271</v>
      </c>
      <c r="G57" s="18" t="s">
        <v>2234</v>
      </c>
      <c r="H57" s="18"/>
      <c r="I57" s="18" t="s">
        <v>73</v>
      </c>
      <c r="J57" s="18"/>
      <c r="K57" s="65"/>
      <c r="L57" s="18"/>
      <c r="M57" s="18"/>
      <c r="N57" s="18" t="s">
        <v>77</v>
      </c>
      <c r="O57" s="18"/>
      <c r="P57" s="43" t="s">
        <v>362</v>
      </c>
      <c r="Q57" s="62"/>
      <c r="R57" s="20" t="s">
        <v>311</v>
      </c>
      <c r="S57" s="111"/>
      <c r="T57" s="46"/>
    </row>
    <row r="58" spans="1:20" ht="30" customHeight="1">
      <c r="A58" s="21">
        <v>124</v>
      </c>
      <c r="B58" s="138"/>
      <c r="C58" s="50" t="s">
        <v>312</v>
      </c>
      <c r="D58" s="50" t="s">
        <v>310</v>
      </c>
      <c r="E58" s="22"/>
      <c r="F58" s="22" t="s">
        <v>271</v>
      </c>
      <c r="G58" s="22" t="s">
        <v>2235</v>
      </c>
      <c r="H58" s="22"/>
      <c r="I58" s="22" t="s">
        <v>73</v>
      </c>
      <c r="J58" s="22"/>
      <c r="K58" s="64"/>
      <c r="L58" s="22" t="s">
        <v>320</v>
      </c>
      <c r="M58" s="23">
        <v>45202</v>
      </c>
      <c r="N58" s="22" t="s">
        <v>77</v>
      </c>
      <c r="O58" s="22"/>
      <c r="P58" s="39" t="s">
        <v>1007</v>
      </c>
      <c r="Q58" s="61"/>
      <c r="R58" s="24" t="s">
        <v>311</v>
      </c>
      <c r="S58" s="111"/>
      <c r="T58" s="79"/>
    </row>
    <row r="59" spans="1:20" ht="30" customHeight="1" thickBot="1">
      <c r="A59" s="377">
        <v>58</v>
      </c>
      <c r="B59" s="384" t="s">
        <v>674</v>
      </c>
      <c r="C59" s="394" t="s">
        <v>190</v>
      </c>
      <c r="D59" s="394" t="s">
        <v>189</v>
      </c>
      <c r="E59" s="463" t="s">
        <v>2105</v>
      </c>
      <c r="F59" s="403" t="s">
        <v>59</v>
      </c>
      <c r="G59" s="403" t="s">
        <v>2236</v>
      </c>
      <c r="H59" s="403"/>
      <c r="I59" s="403" t="s">
        <v>815</v>
      </c>
      <c r="J59" s="403"/>
      <c r="K59" s="413"/>
      <c r="L59" s="403" t="s">
        <v>921</v>
      </c>
      <c r="M59" s="422">
        <v>44190</v>
      </c>
      <c r="N59" s="403" t="s">
        <v>77</v>
      </c>
      <c r="O59" s="403"/>
      <c r="P59" s="427" t="s">
        <v>1268</v>
      </c>
      <c r="Q59" s="437"/>
      <c r="R59" s="441"/>
      <c r="S59" s="141"/>
      <c r="T59" s="133"/>
    </row>
    <row r="60" spans="1:20" ht="30" customHeight="1">
      <c r="A60" s="376"/>
      <c r="B60" s="138" t="s">
        <v>674</v>
      </c>
      <c r="C60" s="50" t="s">
        <v>190</v>
      </c>
      <c r="D60" s="50" t="s">
        <v>189</v>
      </c>
      <c r="E60" s="22" t="s">
        <v>1352</v>
      </c>
      <c r="F60" s="407" t="s">
        <v>59</v>
      </c>
      <c r="G60" s="407" t="s">
        <v>2236</v>
      </c>
      <c r="H60" s="407"/>
      <c r="I60" s="407" t="s">
        <v>73</v>
      </c>
      <c r="J60" s="407"/>
      <c r="K60" s="412"/>
      <c r="L60" s="407" t="s">
        <v>900</v>
      </c>
      <c r="M60" s="420">
        <v>45365</v>
      </c>
      <c r="N60" s="407" t="s">
        <v>1350</v>
      </c>
      <c r="O60" s="407"/>
      <c r="P60" s="426" t="s">
        <v>1416</v>
      </c>
      <c r="Q60" s="436">
        <v>3</v>
      </c>
      <c r="R60" s="440"/>
      <c r="S60" s="191"/>
      <c r="T60" s="189"/>
    </row>
    <row r="61" spans="1:20" ht="30" customHeight="1" thickBot="1">
      <c r="A61" s="17">
        <v>9</v>
      </c>
      <c r="B61" s="162" t="s">
        <v>657</v>
      </c>
      <c r="C61" s="51"/>
      <c r="D61" s="51" t="s">
        <v>18</v>
      </c>
      <c r="E61" s="18" t="s">
        <v>13</v>
      </c>
      <c r="F61" s="18" t="s">
        <v>59</v>
      </c>
      <c r="G61" s="18" t="s">
        <v>2237</v>
      </c>
      <c r="H61" s="18" t="s">
        <v>9</v>
      </c>
      <c r="I61" s="18" t="s">
        <v>73</v>
      </c>
      <c r="J61" s="19">
        <v>45170</v>
      </c>
      <c r="K61" s="65">
        <v>5</v>
      </c>
      <c r="L61" s="18" t="s">
        <v>127</v>
      </c>
      <c r="M61" s="19">
        <v>45170</v>
      </c>
      <c r="N61" s="18" t="s">
        <v>77</v>
      </c>
      <c r="O61" s="18" t="s">
        <v>722</v>
      </c>
      <c r="P61" s="43" t="s">
        <v>1226</v>
      </c>
      <c r="Q61" s="62">
        <v>1</v>
      </c>
      <c r="R61" s="20" t="s">
        <v>358</v>
      </c>
      <c r="S61" s="111"/>
      <c r="T61" s="46" t="s">
        <v>711</v>
      </c>
    </row>
    <row r="62" spans="1:20" ht="30" customHeight="1">
      <c r="A62" s="21">
        <v>5</v>
      </c>
      <c r="B62" s="138" t="s">
        <v>654</v>
      </c>
      <c r="C62" s="50" t="s">
        <v>15</v>
      </c>
      <c r="D62" s="50" t="s">
        <v>14</v>
      </c>
      <c r="E62" s="22" t="s">
        <v>15</v>
      </c>
      <c r="F62" s="22" t="s">
        <v>59</v>
      </c>
      <c r="G62" s="22" t="s">
        <v>2238</v>
      </c>
      <c r="H62" s="22" t="s">
        <v>9</v>
      </c>
      <c r="I62" s="22" t="s">
        <v>73</v>
      </c>
      <c r="J62" s="23">
        <v>45170</v>
      </c>
      <c r="K62" s="64">
        <v>5</v>
      </c>
      <c r="L62" s="22" t="s">
        <v>127</v>
      </c>
      <c r="M62" s="23">
        <v>45170</v>
      </c>
      <c r="N62" s="22" t="s">
        <v>77</v>
      </c>
      <c r="O62" s="22" t="s">
        <v>722</v>
      </c>
      <c r="P62" s="42" t="s">
        <v>1136</v>
      </c>
      <c r="Q62" s="61">
        <v>2</v>
      </c>
      <c r="R62" s="24" t="s">
        <v>358</v>
      </c>
      <c r="S62" s="111" t="s">
        <v>870</v>
      </c>
      <c r="T62" s="46"/>
    </row>
    <row r="63" spans="1:20" ht="30" customHeight="1" thickBot="1">
      <c r="A63" s="377">
        <v>21</v>
      </c>
      <c r="B63" s="384" t="s">
        <v>651</v>
      </c>
      <c r="C63" s="394" t="s">
        <v>92</v>
      </c>
      <c r="D63" s="394" t="s">
        <v>90</v>
      </c>
      <c r="E63" s="403" t="s">
        <v>93</v>
      </c>
      <c r="F63" s="403" t="s">
        <v>59</v>
      </c>
      <c r="G63" s="403" t="s">
        <v>2239</v>
      </c>
      <c r="H63" s="403"/>
      <c r="I63" s="403" t="s">
        <v>815</v>
      </c>
      <c r="J63" s="403"/>
      <c r="K63" s="413"/>
      <c r="L63" s="403" t="s">
        <v>128</v>
      </c>
      <c r="M63" s="422">
        <v>44771</v>
      </c>
      <c r="N63" s="403" t="s">
        <v>77</v>
      </c>
      <c r="O63" s="403"/>
      <c r="P63" s="427" t="s">
        <v>91</v>
      </c>
      <c r="Q63" s="437"/>
      <c r="R63" s="441"/>
      <c r="S63" s="447"/>
      <c r="T63" s="46"/>
    </row>
    <row r="64" spans="1:20" ht="30" customHeight="1">
      <c r="A64" s="376"/>
      <c r="B64" s="138" t="s">
        <v>651</v>
      </c>
      <c r="C64" s="50" t="s">
        <v>92</v>
      </c>
      <c r="D64" s="50" t="s">
        <v>90</v>
      </c>
      <c r="E64" s="22" t="s">
        <v>93</v>
      </c>
      <c r="F64" s="407" t="s">
        <v>59</v>
      </c>
      <c r="G64" s="407" t="s">
        <v>2239</v>
      </c>
      <c r="H64" s="407"/>
      <c r="I64" s="407" t="s">
        <v>73</v>
      </c>
      <c r="J64" s="407"/>
      <c r="K64" s="412"/>
      <c r="L64" s="407" t="s">
        <v>900</v>
      </c>
      <c r="M64" s="420">
        <v>45320</v>
      </c>
      <c r="N64" s="407" t="s">
        <v>77</v>
      </c>
      <c r="O64" s="407"/>
      <c r="P64" s="426" t="s">
        <v>1329</v>
      </c>
      <c r="Q64" s="436">
        <v>3</v>
      </c>
      <c r="R64" s="440"/>
      <c r="S64" s="449"/>
      <c r="T64" s="189"/>
    </row>
    <row r="65" spans="1:20" ht="30" customHeight="1" thickBot="1">
      <c r="A65" s="17">
        <v>6</v>
      </c>
      <c r="B65" s="162" t="s">
        <v>655</v>
      </c>
      <c r="C65" s="51" t="s">
        <v>50</v>
      </c>
      <c r="D65" s="51" t="s">
        <v>16</v>
      </c>
      <c r="E65" s="18" t="s">
        <v>17</v>
      </c>
      <c r="F65" s="18" t="s">
        <v>59</v>
      </c>
      <c r="G65" s="18" t="s">
        <v>2240</v>
      </c>
      <c r="H65" s="18" t="s">
        <v>9</v>
      </c>
      <c r="I65" s="18" t="s">
        <v>73</v>
      </c>
      <c r="J65" s="19">
        <v>45170</v>
      </c>
      <c r="K65" s="65">
        <v>5</v>
      </c>
      <c r="L65" s="18" t="s">
        <v>127</v>
      </c>
      <c r="M65" s="19">
        <v>45170</v>
      </c>
      <c r="N65" s="18" t="s">
        <v>77</v>
      </c>
      <c r="O65" s="18" t="s">
        <v>722</v>
      </c>
      <c r="P65" s="430" t="s">
        <v>794</v>
      </c>
      <c r="Q65" s="62">
        <v>2</v>
      </c>
      <c r="R65" s="20" t="s">
        <v>358</v>
      </c>
      <c r="S65" s="111"/>
      <c r="T65" s="46"/>
    </row>
    <row r="66" spans="1:20" ht="30" customHeight="1">
      <c r="A66" s="21">
        <v>193</v>
      </c>
      <c r="B66" s="138"/>
      <c r="C66" s="50" t="s">
        <v>432</v>
      </c>
      <c r="D66" s="50" t="s">
        <v>920</v>
      </c>
      <c r="E66" s="22" t="s">
        <v>432</v>
      </c>
      <c r="F66" s="22" t="s">
        <v>271</v>
      </c>
      <c r="G66" s="22" t="s">
        <v>2241</v>
      </c>
      <c r="H66" s="22"/>
      <c r="I66" s="22" t="s">
        <v>73</v>
      </c>
      <c r="J66" s="22"/>
      <c r="K66" s="64"/>
      <c r="L66" s="22" t="s">
        <v>127</v>
      </c>
      <c r="M66" s="23">
        <v>44602</v>
      </c>
      <c r="N66" s="22" t="s">
        <v>77</v>
      </c>
      <c r="O66" s="22"/>
      <c r="P66" s="39"/>
      <c r="Q66" s="61"/>
      <c r="R66" s="24"/>
      <c r="S66" s="111"/>
      <c r="T66" s="46"/>
    </row>
    <row r="67" spans="1:20" ht="30" customHeight="1" thickBot="1">
      <c r="A67" s="17">
        <v>128</v>
      </c>
      <c r="B67" s="388" t="s">
        <v>314</v>
      </c>
      <c r="C67" s="51"/>
      <c r="D67" s="51" t="s">
        <v>321</v>
      </c>
      <c r="E67" s="18" t="s">
        <v>704</v>
      </c>
      <c r="F67" s="18" t="s">
        <v>59</v>
      </c>
      <c r="G67" s="18" t="s">
        <v>2242</v>
      </c>
      <c r="H67" s="18"/>
      <c r="I67" s="18" t="s">
        <v>73</v>
      </c>
      <c r="J67" s="18"/>
      <c r="K67" s="65"/>
      <c r="L67" s="18" t="s">
        <v>900</v>
      </c>
      <c r="M67" s="19">
        <v>45303</v>
      </c>
      <c r="N67" s="18" t="s">
        <v>77</v>
      </c>
      <c r="O67" s="18" t="s">
        <v>722</v>
      </c>
      <c r="P67" s="43" t="s">
        <v>1372</v>
      </c>
      <c r="Q67" s="62">
        <v>1</v>
      </c>
      <c r="R67" s="20" t="s">
        <v>1373</v>
      </c>
      <c r="S67" s="111"/>
      <c r="T67" s="46"/>
    </row>
    <row r="68" spans="1:20" ht="30" customHeight="1">
      <c r="A68" s="21">
        <v>256</v>
      </c>
      <c r="B68" s="138" t="s">
        <v>1287</v>
      </c>
      <c r="C68" s="392"/>
      <c r="D68" s="50" t="s">
        <v>1314</v>
      </c>
      <c r="E68" s="22" t="s">
        <v>704</v>
      </c>
      <c r="F68" s="22" t="s">
        <v>59</v>
      </c>
      <c r="G68" s="22" t="s">
        <v>2243</v>
      </c>
      <c r="H68" s="22"/>
      <c r="I68" s="22" t="s">
        <v>5</v>
      </c>
      <c r="J68" s="22"/>
      <c r="K68" s="64"/>
      <c r="L68" s="22" t="s">
        <v>245</v>
      </c>
      <c r="M68" s="23">
        <v>45131</v>
      </c>
      <c r="N68" s="22" t="s">
        <v>77</v>
      </c>
      <c r="O68" s="22"/>
      <c r="P68" s="39" t="s">
        <v>1315</v>
      </c>
      <c r="Q68" s="61">
        <v>1</v>
      </c>
      <c r="R68" s="24"/>
      <c r="S68" s="111"/>
      <c r="T68" s="46"/>
    </row>
    <row r="69" spans="1:20" ht="30" customHeight="1" thickBot="1">
      <c r="A69" s="17">
        <v>99</v>
      </c>
      <c r="B69" s="162" t="s">
        <v>702</v>
      </c>
      <c r="C69" s="51" t="s">
        <v>270</v>
      </c>
      <c r="D69" s="51" t="s">
        <v>268</v>
      </c>
      <c r="E69" s="18" t="s">
        <v>13</v>
      </c>
      <c r="F69" s="18" t="s">
        <v>269</v>
      </c>
      <c r="G69" s="18" t="s">
        <v>2244</v>
      </c>
      <c r="H69" s="18"/>
      <c r="I69" s="18" t="s">
        <v>73</v>
      </c>
      <c r="J69" s="18"/>
      <c r="K69" s="65"/>
      <c r="L69" s="18" t="s">
        <v>921</v>
      </c>
      <c r="M69" s="19">
        <v>43927</v>
      </c>
      <c r="N69" s="18" t="s">
        <v>77</v>
      </c>
      <c r="O69" s="18"/>
      <c r="P69" s="43"/>
      <c r="Q69" s="62"/>
      <c r="R69" s="20"/>
      <c r="S69" s="111"/>
      <c r="T69" s="46"/>
    </row>
    <row r="70" spans="1:20" ht="30" customHeight="1">
      <c r="A70" s="21">
        <v>32</v>
      </c>
      <c r="B70" s="138" t="s">
        <v>594</v>
      </c>
      <c r="C70" s="50" t="s">
        <v>125</v>
      </c>
      <c r="D70" s="50" t="s">
        <v>124</v>
      </c>
      <c r="E70" s="464" t="s">
        <v>2116</v>
      </c>
      <c r="F70" s="22" t="s">
        <v>59</v>
      </c>
      <c r="G70" s="22" t="s">
        <v>2245</v>
      </c>
      <c r="H70" s="22"/>
      <c r="I70" s="22" t="s">
        <v>73</v>
      </c>
      <c r="J70" s="22"/>
      <c r="K70" s="64"/>
      <c r="L70" s="22" t="s">
        <v>128</v>
      </c>
      <c r="M70" s="23">
        <v>44872</v>
      </c>
      <c r="N70" s="22"/>
      <c r="O70" s="22"/>
      <c r="P70" s="39" t="s">
        <v>335</v>
      </c>
      <c r="Q70" s="61"/>
      <c r="R70" s="24"/>
      <c r="S70" s="111"/>
      <c r="T70" s="46"/>
    </row>
    <row r="71" spans="1:20" ht="30" customHeight="1" thickBot="1">
      <c r="A71" s="17">
        <v>34</v>
      </c>
      <c r="B71" s="162" t="s">
        <v>594</v>
      </c>
      <c r="C71" s="51" t="s">
        <v>131</v>
      </c>
      <c r="D71" s="51" t="s">
        <v>668</v>
      </c>
      <c r="E71" s="410" t="s">
        <v>2117</v>
      </c>
      <c r="F71" s="18" t="s">
        <v>59</v>
      </c>
      <c r="G71" s="18" t="s">
        <v>2246</v>
      </c>
      <c r="H71" s="18"/>
      <c r="I71" s="18" t="s">
        <v>73</v>
      </c>
      <c r="J71" s="18"/>
      <c r="K71" s="65"/>
      <c r="L71" s="18" t="s">
        <v>128</v>
      </c>
      <c r="M71" s="19">
        <v>44833</v>
      </c>
      <c r="N71" s="18"/>
      <c r="O71" s="18"/>
      <c r="P71" s="43" t="s">
        <v>130</v>
      </c>
      <c r="Q71" s="62"/>
      <c r="R71" s="20"/>
      <c r="S71" s="111"/>
      <c r="T71" s="46"/>
    </row>
    <row r="72" spans="1:20" ht="30" customHeight="1">
      <c r="A72" s="21">
        <v>147</v>
      </c>
      <c r="B72" s="138" t="s">
        <v>339</v>
      </c>
      <c r="C72" s="50" t="s">
        <v>343</v>
      </c>
      <c r="D72" s="50" t="s">
        <v>342</v>
      </c>
      <c r="E72" s="22" t="s">
        <v>343</v>
      </c>
      <c r="F72" s="22" t="s">
        <v>59</v>
      </c>
      <c r="G72" s="22" t="s">
        <v>2247</v>
      </c>
      <c r="H72" s="22"/>
      <c r="I72" s="22" t="s">
        <v>73</v>
      </c>
      <c r="J72" s="22"/>
      <c r="K72" s="64"/>
      <c r="L72" s="22"/>
      <c r="M72" s="22"/>
      <c r="N72" s="22" t="s">
        <v>77</v>
      </c>
      <c r="O72" s="22"/>
      <c r="P72" s="39"/>
      <c r="Q72" s="61"/>
      <c r="R72" s="24"/>
      <c r="S72" s="111"/>
      <c r="T72" s="46"/>
    </row>
    <row r="73" spans="1:20" ht="30" customHeight="1" thickBot="1">
      <c r="A73" s="17">
        <v>23</v>
      </c>
      <c r="B73" s="162" t="s">
        <v>1374</v>
      </c>
      <c r="C73" s="51" t="s">
        <v>99</v>
      </c>
      <c r="D73" s="51" t="s">
        <v>97</v>
      </c>
      <c r="E73" s="18"/>
      <c r="F73" s="18" t="s">
        <v>59</v>
      </c>
      <c r="G73" s="18" t="s">
        <v>2248</v>
      </c>
      <c r="H73" s="18"/>
      <c r="I73" s="18" t="s">
        <v>73</v>
      </c>
      <c r="J73" s="18"/>
      <c r="K73" s="65"/>
      <c r="L73" s="18" t="s">
        <v>128</v>
      </c>
      <c r="M73" s="19">
        <v>44925</v>
      </c>
      <c r="N73" s="18" t="s">
        <v>77</v>
      </c>
      <c r="O73" s="18"/>
      <c r="P73" s="43" t="s">
        <v>98</v>
      </c>
      <c r="Q73" s="62">
        <v>1</v>
      </c>
      <c r="R73" s="20"/>
      <c r="S73" s="111"/>
      <c r="T73" s="46" t="s">
        <v>711</v>
      </c>
    </row>
    <row r="74" spans="1:20" ht="30" customHeight="1">
      <c r="A74" s="21">
        <v>107</v>
      </c>
      <c r="B74" s="138" t="s">
        <v>667</v>
      </c>
      <c r="C74" s="50" t="s">
        <v>288</v>
      </c>
      <c r="D74" s="50" t="s">
        <v>1032</v>
      </c>
      <c r="E74" s="22" t="s">
        <v>287</v>
      </c>
      <c r="F74" s="22" t="s">
        <v>59</v>
      </c>
      <c r="G74" s="22" t="s">
        <v>2249</v>
      </c>
      <c r="H74" s="22"/>
      <c r="I74" s="22" t="s">
        <v>73</v>
      </c>
      <c r="J74" s="22"/>
      <c r="K74" s="64"/>
      <c r="L74" s="22"/>
      <c r="M74" s="22"/>
      <c r="N74" s="22" t="s">
        <v>77</v>
      </c>
      <c r="O74" s="22" t="s">
        <v>722</v>
      </c>
      <c r="P74" s="39" t="s">
        <v>1220</v>
      </c>
      <c r="Q74" s="61">
        <v>3</v>
      </c>
      <c r="R74" s="24"/>
      <c r="S74" s="111" t="s">
        <v>817</v>
      </c>
      <c r="T74" s="46"/>
    </row>
    <row r="75" spans="1:20" ht="30" customHeight="1" thickBot="1">
      <c r="A75" s="17">
        <v>76</v>
      </c>
      <c r="B75" s="162" t="s">
        <v>662</v>
      </c>
      <c r="C75" s="51"/>
      <c r="D75" s="51" t="s">
        <v>231</v>
      </c>
      <c r="E75" s="410" t="s">
        <v>2107</v>
      </c>
      <c r="F75" s="18" t="s">
        <v>59</v>
      </c>
      <c r="G75" s="18" t="s">
        <v>2250</v>
      </c>
      <c r="H75" s="18"/>
      <c r="I75" s="18" t="s">
        <v>73</v>
      </c>
      <c r="J75" s="18"/>
      <c r="K75" s="65"/>
      <c r="L75" s="18" t="s">
        <v>128</v>
      </c>
      <c r="M75" s="19">
        <v>44872</v>
      </c>
      <c r="N75" s="18" t="s">
        <v>77</v>
      </c>
      <c r="O75" s="18"/>
      <c r="P75" s="43" t="s">
        <v>164</v>
      </c>
      <c r="Q75" s="62"/>
      <c r="R75" s="20"/>
      <c r="S75" s="111"/>
      <c r="T75" s="46"/>
    </row>
    <row r="76" spans="1:20" ht="30" customHeight="1">
      <c r="A76" s="21">
        <v>20</v>
      </c>
      <c r="B76" s="138" t="s">
        <v>663</v>
      </c>
      <c r="C76" s="50" t="s">
        <v>89</v>
      </c>
      <c r="D76" s="50" t="s">
        <v>87</v>
      </c>
      <c r="E76" s="22"/>
      <c r="F76" s="22" t="s">
        <v>59</v>
      </c>
      <c r="G76" s="22" t="s">
        <v>2251</v>
      </c>
      <c r="H76" s="22"/>
      <c r="I76" s="22" t="s">
        <v>73</v>
      </c>
      <c r="J76" s="22"/>
      <c r="K76" s="64"/>
      <c r="L76" s="22" t="s">
        <v>128</v>
      </c>
      <c r="M76" s="23">
        <v>44721</v>
      </c>
      <c r="N76" s="22" t="s">
        <v>77</v>
      </c>
      <c r="O76" s="22"/>
      <c r="P76" s="39" t="s">
        <v>88</v>
      </c>
      <c r="Q76" s="61"/>
      <c r="R76" s="24"/>
      <c r="S76" s="111"/>
      <c r="T76" s="46" t="s">
        <v>711</v>
      </c>
    </row>
    <row r="77" spans="1:20" ht="30" customHeight="1" thickBot="1">
      <c r="A77" s="378">
        <v>178</v>
      </c>
      <c r="B77" s="385"/>
      <c r="C77" s="395"/>
      <c r="D77" s="395" t="s">
        <v>411</v>
      </c>
      <c r="E77" s="404" t="s">
        <v>2106</v>
      </c>
      <c r="F77" s="404" t="s">
        <v>59</v>
      </c>
      <c r="G77" s="404" t="s">
        <v>2252</v>
      </c>
      <c r="H77" s="404"/>
      <c r="I77" s="404" t="s">
        <v>73</v>
      </c>
      <c r="J77" s="404"/>
      <c r="K77" s="414"/>
      <c r="L77" s="404"/>
      <c r="M77" s="404"/>
      <c r="N77" s="404" t="s">
        <v>77</v>
      </c>
      <c r="O77" s="404"/>
      <c r="P77" s="428"/>
      <c r="Q77" s="438"/>
      <c r="R77" s="442"/>
      <c r="S77" s="155"/>
      <c r="T77" s="79"/>
    </row>
    <row r="78" spans="1:20" ht="30" customHeight="1">
      <c r="A78" s="21">
        <v>53</v>
      </c>
      <c r="B78" s="138" t="s">
        <v>372</v>
      </c>
      <c r="C78" s="50" t="s">
        <v>182</v>
      </c>
      <c r="D78" s="50" t="s">
        <v>181</v>
      </c>
      <c r="E78" s="22" t="s">
        <v>182</v>
      </c>
      <c r="F78" s="22" t="s">
        <v>59</v>
      </c>
      <c r="G78" s="22" t="s">
        <v>2253</v>
      </c>
      <c r="H78" s="22"/>
      <c r="I78" s="22" t="s">
        <v>73</v>
      </c>
      <c r="J78" s="22"/>
      <c r="K78" s="64"/>
      <c r="L78" s="22" t="s">
        <v>128</v>
      </c>
      <c r="M78" s="23">
        <v>44872</v>
      </c>
      <c r="N78" s="22" t="s">
        <v>77</v>
      </c>
      <c r="O78" s="22"/>
      <c r="P78" s="39" t="s">
        <v>164</v>
      </c>
      <c r="Q78" s="61">
        <v>1</v>
      </c>
      <c r="R78" s="24"/>
      <c r="S78" s="111"/>
      <c r="T78" s="46"/>
    </row>
    <row r="79" spans="1:20" ht="30" customHeight="1" thickBot="1">
      <c r="A79" s="17">
        <v>89</v>
      </c>
      <c r="B79" s="162" t="s">
        <v>662</v>
      </c>
      <c r="C79" s="51" t="s">
        <v>252</v>
      </c>
      <c r="D79" s="51" t="s">
        <v>253</v>
      </c>
      <c r="E79" s="18"/>
      <c r="F79" s="18" t="s">
        <v>59</v>
      </c>
      <c r="G79" s="18" t="s">
        <v>2254</v>
      </c>
      <c r="H79" s="18"/>
      <c r="I79" s="18" t="s">
        <v>73</v>
      </c>
      <c r="J79" s="18"/>
      <c r="K79" s="65"/>
      <c r="L79" s="18" t="s">
        <v>128</v>
      </c>
      <c r="M79" s="19">
        <v>44872</v>
      </c>
      <c r="N79" s="18" t="s">
        <v>77</v>
      </c>
      <c r="O79" s="18"/>
      <c r="P79" s="43" t="s">
        <v>164</v>
      </c>
      <c r="Q79" s="62"/>
      <c r="R79" s="20"/>
      <c r="S79" s="111"/>
      <c r="T79" s="46" t="s">
        <v>711</v>
      </c>
    </row>
    <row r="80" spans="1:20" ht="30" customHeight="1">
      <c r="A80" s="21">
        <v>204</v>
      </c>
      <c r="B80" s="138" t="s">
        <v>436</v>
      </c>
      <c r="C80" s="50"/>
      <c r="D80" s="50" t="s">
        <v>1043</v>
      </c>
      <c r="E80" s="22" t="s">
        <v>549</v>
      </c>
      <c r="F80" s="22" t="s">
        <v>59</v>
      </c>
      <c r="G80" s="22" t="s">
        <v>2255</v>
      </c>
      <c r="H80" s="22"/>
      <c r="I80" s="22" t="s">
        <v>73</v>
      </c>
      <c r="J80" s="22"/>
      <c r="K80" s="64"/>
      <c r="L80" s="22"/>
      <c r="M80" s="22"/>
      <c r="N80" s="22" t="s">
        <v>77</v>
      </c>
      <c r="O80" s="22"/>
      <c r="P80" s="39" t="s">
        <v>1044</v>
      </c>
      <c r="Q80" s="61"/>
      <c r="R80" s="24"/>
      <c r="S80" s="111"/>
      <c r="T80" s="46"/>
    </row>
    <row r="81" spans="1:20" ht="30" customHeight="1" thickBot="1">
      <c r="A81" s="17">
        <v>24</v>
      </c>
      <c r="B81" s="162" t="s">
        <v>594</v>
      </c>
      <c r="C81" s="51" t="s">
        <v>101</v>
      </c>
      <c r="D81" s="51" t="s">
        <v>100</v>
      </c>
      <c r="E81" s="18" t="s">
        <v>101</v>
      </c>
      <c r="F81" s="18" t="s">
        <v>59</v>
      </c>
      <c r="G81" s="18" t="s">
        <v>2256</v>
      </c>
      <c r="H81" s="18"/>
      <c r="I81" s="18" t="s">
        <v>73</v>
      </c>
      <c r="J81" s="18"/>
      <c r="K81" s="65"/>
      <c r="L81" s="18" t="s">
        <v>128</v>
      </c>
      <c r="M81" s="19">
        <v>44771</v>
      </c>
      <c r="N81" s="18" t="s">
        <v>77</v>
      </c>
      <c r="O81" s="18"/>
      <c r="P81" s="43" t="s">
        <v>102</v>
      </c>
      <c r="Q81" s="62">
        <v>0</v>
      </c>
      <c r="R81" s="20"/>
      <c r="S81" s="111"/>
      <c r="T81" s="46"/>
    </row>
    <row r="82" spans="1:20" ht="30" customHeight="1">
      <c r="A82" s="21">
        <v>15</v>
      </c>
      <c r="B82" s="163" t="s">
        <v>661</v>
      </c>
      <c r="C82" s="127"/>
      <c r="D82" s="127" t="s">
        <v>69</v>
      </c>
      <c r="E82" s="128" t="s">
        <v>70</v>
      </c>
      <c r="F82" s="128" t="s">
        <v>59</v>
      </c>
      <c r="G82" s="128" t="s">
        <v>2257</v>
      </c>
      <c r="H82" s="128" t="s">
        <v>9</v>
      </c>
      <c r="I82" s="128" t="s">
        <v>815</v>
      </c>
      <c r="J82" s="130"/>
      <c r="K82" s="129"/>
      <c r="L82" s="128"/>
      <c r="M82" s="128"/>
      <c r="N82" s="128" t="s">
        <v>77</v>
      </c>
      <c r="O82" s="128" t="s">
        <v>722</v>
      </c>
      <c r="P82" s="143" t="s">
        <v>522</v>
      </c>
      <c r="Q82" s="131"/>
      <c r="R82" s="132"/>
      <c r="S82" s="141"/>
      <c r="T82" s="133"/>
    </row>
    <row r="83" spans="1:20" ht="30" customHeight="1" thickBot="1">
      <c r="A83" s="379"/>
      <c r="B83" s="162" t="s">
        <v>661</v>
      </c>
      <c r="C83" s="398"/>
      <c r="D83" s="51" t="s">
        <v>69</v>
      </c>
      <c r="E83" s="405" t="s">
        <v>704</v>
      </c>
      <c r="F83" s="405" t="s">
        <v>59</v>
      </c>
      <c r="G83" s="405" t="s">
        <v>2257</v>
      </c>
      <c r="H83" s="405"/>
      <c r="I83" s="18" t="s">
        <v>73</v>
      </c>
      <c r="J83" s="19">
        <v>45170</v>
      </c>
      <c r="K83" s="415">
        <v>5</v>
      </c>
      <c r="L83" s="18" t="s">
        <v>245</v>
      </c>
      <c r="M83" s="421">
        <v>45239</v>
      </c>
      <c r="N83" s="405" t="s">
        <v>77</v>
      </c>
      <c r="O83" s="405"/>
      <c r="P83" s="43" t="s">
        <v>1235</v>
      </c>
      <c r="Q83" s="109">
        <v>1</v>
      </c>
      <c r="R83" s="20" t="s">
        <v>952</v>
      </c>
      <c r="S83" s="110"/>
      <c r="T83" s="108"/>
    </row>
    <row r="84" spans="1:20" ht="30" customHeight="1">
      <c r="A84" s="21">
        <v>197</v>
      </c>
      <c r="B84" s="138" t="s">
        <v>436</v>
      </c>
      <c r="C84" s="50"/>
      <c r="D84" s="50" t="s">
        <v>1039</v>
      </c>
      <c r="E84" s="22"/>
      <c r="F84" s="22" t="s">
        <v>59</v>
      </c>
      <c r="G84" s="22" t="s">
        <v>2258</v>
      </c>
      <c r="H84" s="22"/>
      <c r="I84" s="22" t="s">
        <v>73</v>
      </c>
      <c r="J84" s="22"/>
      <c r="K84" s="64"/>
      <c r="L84" s="22"/>
      <c r="M84" s="22"/>
      <c r="N84" s="22" t="s">
        <v>77</v>
      </c>
      <c r="O84" s="22"/>
      <c r="P84" s="39" t="s">
        <v>1040</v>
      </c>
      <c r="Q84" s="61"/>
      <c r="R84" s="24"/>
      <c r="S84" s="111"/>
      <c r="T84" s="46" t="s">
        <v>711</v>
      </c>
    </row>
    <row r="85" spans="1:20" ht="30" customHeight="1" thickBot="1">
      <c r="A85" s="17">
        <v>160</v>
      </c>
      <c r="B85" s="162"/>
      <c r="C85" s="51" t="s">
        <v>371</v>
      </c>
      <c r="D85" s="51" t="s">
        <v>370</v>
      </c>
      <c r="E85" s="18"/>
      <c r="F85" s="18" t="s">
        <v>271</v>
      </c>
      <c r="G85" s="18" t="s">
        <v>2259</v>
      </c>
      <c r="H85" s="18"/>
      <c r="I85" s="18" t="s">
        <v>73</v>
      </c>
      <c r="J85" s="18"/>
      <c r="K85" s="65"/>
      <c r="L85" s="18"/>
      <c r="M85" s="18"/>
      <c r="N85" s="18" t="s">
        <v>77</v>
      </c>
      <c r="O85" s="18"/>
      <c r="P85" s="43"/>
      <c r="Q85" s="62"/>
      <c r="R85" s="20"/>
      <c r="S85" s="111"/>
      <c r="T85" s="46"/>
    </row>
    <row r="86" spans="1:20" ht="30" customHeight="1">
      <c r="A86" s="21">
        <v>41</v>
      </c>
      <c r="B86" s="138" t="s">
        <v>670</v>
      </c>
      <c r="C86" s="50" t="s">
        <v>151</v>
      </c>
      <c r="D86" s="50" t="s">
        <v>149</v>
      </c>
      <c r="E86" s="22" t="s">
        <v>13</v>
      </c>
      <c r="F86" s="22" t="s">
        <v>59</v>
      </c>
      <c r="G86" s="22" t="s">
        <v>2260</v>
      </c>
      <c r="H86" s="22"/>
      <c r="I86" s="22" t="s">
        <v>73</v>
      </c>
      <c r="J86" s="22"/>
      <c r="K86" s="64"/>
      <c r="L86" s="22"/>
      <c r="M86" s="22"/>
      <c r="N86" s="22" t="s">
        <v>77</v>
      </c>
      <c r="O86" s="22"/>
      <c r="P86" s="39" t="s">
        <v>150</v>
      </c>
      <c r="Q86" s="61">
        <v>2</v>
      </c>
      <c r="R86" s="24"/>
      <c r="S86" s="111" t="s">
        <v>1492</v>
      </c>
      <c r="T86" s="46" t="s">
        <v>711</v>
      </c>
    </row>
    <row r="87" spans="1:20" ht="30" customHeight="1" thickBot="1">
      <c r="A87" s="17">
        <v>28</v>
      </c>
      <c r="B87" s="162" t="s">
        <v>666</v>
      </c>
      <c r="C87" s="51" t="s">
        <v>113</v>
      </c>
      <c r="D87" s="51" t="s">
        <v>112</v>
      </c>
      <c r="E87" s="18" t="s">
        <v>113</v>
      </c>
      <c r="F87" s="18" t="s">
        <v>59</v>
      </c>
      <c r="G87" s="18" t="s">
        <v>2261</v>
      </c>
      <c r="H87" s="18"/>
      <c r="I87" s="18" t="s">
        <v>73</v>
      </c>
      <c r="J87" s="18"/>
      <c r="K87" s="65"/>
      <c r="L87" s="18"/>
      <c r="M87" s="18"/>
      <c r="N87" s="18" t="s">
        <v>77</v>
      </c>
      <c r="O87" s="18" t="s">
        <v>722</v>
      </c>
      <c r="P87" s="43" t="s">
        <v>114</v>
      </c>
      <c r="Q87" s="62"/>
      <c r="R87" s="20"/>
      <c r="S87" s="111"/>
      <c r="T87" s="46"/>
    </row>
    <row r="88" spans="1:20" ht="30" customHeight="1">
      <c r="A88" s="21">
        <v>72</v>
      </c>
      <c r="B88" s="138" t="s">
        <v>691</v>
      </c>
      <c r="C88" s="50" t="s">
        <v>222</v>
      </c>
      <c r="D88" s="50" t="s">
        <v>221</v>
      </c>
      <c r="E88" s="22" t="s">
        <v>13</v>
      </c>
      <c r="F88" s="22" t="s">
        <v>59</v>
      </c>
      <c r="G88" s="22" t="s">
        <v>2262</v>
      </c>
      <c r="H88" s="22"/>
      <c r="I88" s="22" t="s">
        <v>73</v>
      </c>
      <c r="J88" s="22"/>
      <c r="K88" s="64"/>
      <c r="L88" s="22" t="s">
        <v>128</v>
      </c>
      <c r="M88" s="23">
        <v>44872</v>
      </c>
      <c r="N88" s="22" t="s">
        <v>77</v>
      </c>
      <c r="O88" s="22" t="s">
        <v>722</v>
      </c>
      <c r="P88" s="39" t="s">
        <v>164</v>
      </c>
      <c r="Q88" s="61"/>
      <c r="R88" s="24"/>
      <c r="S88" s="111"/>
      <c r="T88" s="46"/>
    </row>
    <row r="89" spans="1:20" ht="30" customHeight="1" thickBot="1">
      <c r="A89" s="17">
        <v>218</v>
      </c>
      <c r="B89" s="162" t="s">
        <v>577</v>
      </c>
      <c r="C89" s="51"/>
      <c r="D89" s="51" t="s">
        <v>578</v>
      </c>
      <c r="E89" s="410" t="s">
        <v>2118</v>
      </c>
      <c r="F89" s="18" t="s">
        <v>271</v>
      </c>
      <c r="G89" s="18" t="s">
        <v>2263</v>
      </c>
      <c r="H89" s="18"/>
      <c r="I89" s="18" t="s">
        <v>73</v>
      </c>
      <c r="J89" s="18"/>
      <c r="K89" s="65"/>
      <c r="L89" s="18" t="s">
        <v>128</v>
      </c>
      <c r="M89" s="19">
        <v>44732</v>
      </c>
      <c r="N89" s="18" t="s">
        <v>77</v>
      </c>
      <c r="O89" s="18"/>
      <c r="P89" s="43"/>
      <c r="Q89" s="62"/>
      <c r="R89" s="20"/>
      <c r="S89" s="111"/>
      <c r="T89" s="46"/>
    </row>
    <row r="90" spans="1:20" ht="30" customHeight="1">
      <c r="A90" s="21">
        <v>223</v>
      </c>
      <c r="B90" s="138" t="s">
        <v>577</v>
      </c>
      <c r="C90" s="50" t="s">
        <v>587</v>
      </c>
      <c r="D90" s="50" t="s">
        <v>588</v>
      </c>
      <c r="E90" s="464" t="s">
        <v>2119</v>
      </c>
      <c r="F90" s="22" t="s">
        <v>59</v>
      </c>
      <c r="G90" s="22" t="s">
        <v>2264</v>
      </c>
      <c r="H90" s="22"/>
      <c r="I90" s="22" t="s">
        <v>73</v>
      </c>
      <c r="J90" s="22"/>
      <c r="K90" s="64"/>
      <c r="L90" s="22" t="s">
        <v>128</v>
      </c>
      <c r="M90" s="23">
        <v>44740</v>
      </c>
      <c r="N90" s="22" t="s">
        <v>77</v>
      </c>
      <c r="O90" s="22"/>
      <c r="P90" s="39"/>
      <c r="Q90" s="61">
        <v>1</v>
      </c>
      <c r="R90" s="24"/>
      <c r="S90" s="111"/>
      <c r="T90" s="46"/>
    </row>
    <row r="91" spans="1:20" ht="30" customHeight="1" thickBot="1">
      <c r="A91" s="17">
        <v>156</v>
      </c>
      <c r="B91" s="162"/>
      <c r="C91" s="51" t="s">
        <v>1097</v>
      </c>
      <c r="D91" s="51" t="s">
        <v>363</v>
      </c>
      <c r="E91" s="18"/>
      <c r="F91" s="18" t="s">
        <v>271</v>
      </c>
      <c r="G91" s="18" t="s">
        <v>2265</v>
      </c>
      <c r="H91" s="18"/>
      <c r="I91" s="18" t="s">
        <v>73</v>
      </c>
      <c r="J91" s="18"/>
      <c r="K91" s="65"/>
      <c r="L91" s="18" t="s">
        <v>127</v>
      </c>
      <c r="M91" s="19">
        <v>45161</v>
      </c>
      <c r="N91" s="18" t="s">
        <v>77</v>
      </c>
      <c r="O91" s="18"/>
      <c r="P91" s="43"/>
      <c r="Q91" s="62"/>
      <c r="R91" s="20" t="s">
        <v>311</v>
      </c>
      <c r="S91" s="111"/>
      <c r="T91" s="46"/>
    </row>
    <row r="92" spans="1:20" ht="30" customHeight="1">
      <c r="A92" s="21">
        <v>117</v>
      </c>
      <c r="B92" s="138"/>
      <c r="C92" s="50"/>
      <c r="D92" s="50" t="s">
        <v>301</v>
      </c>
      <c r="E92" s="464" t="s">
        <v>2107</v>
      </c>
      <c r="F92" s="22" t="s">
        <v>271</v>
      </c>
      <c r="G92" s="22" t="s">
        <v>2266</v>
      </c>
      <c r="H92" s="22"/>
      <c r="I92" s="22" t="s">
        <v>73</v>
      </c>
      <c r="J92" s="22"/>
      <c r="K92" s="64"/>
      <c r="L92" s="22" t="s">
        <v>921</v>
      </c>
      <c r="M92" s="23">
        <v>44208</v>
      </c>
      <c r="N92" s="22" t="s">
        <v>77</v>
      </c>
      <c r="O92" s="22"/>
      <c r="P92" s="39"/>
      <c r="Q92" s="61"/>
      <c r="R92" s="24"/>
      <c r="S92" s="111"/>
      <c r="T92" s="46"/>
    </row>
    <row r="93" spans="1:20" ht="30" customHeight="1" thickBot="1">
      <c r="A93" s="17">
        <v>192</v>
      </c>
      <c r="B93" s="162"/>
      <c r="C93" s="51"/>
      <c r="D93" s="51" t="s">
        <v>429</v>
      </c>
      <c r="E93" s="410" t="s">
        <v>2120</v>
      </c>
      <c r="F93" s="18" t="s">
        <v>271</v>
      </c>
      <c r="G93" s="18" t="s">
        <v>2267</v>
      </c>
      <c r="H93" s="18"/>
      <c r="I93" s="18" t="s">
        <v>73</v>
      </c>
      <c r="J93" s="18"/>
      <c r="K93" s="65"/>
      <c r="L93" s="18" t="s">
        <v>127</v>
      </c>
      <c r="M93" s="19">
        <v>44602</v>
      </c>
      <c r="N93" s="18" t="s">
        <v>77</v>
      </c>
      <c r="O93" s="18"/>
      <c r="P93" s="43" t="s">
        <v>431</v>
      </c>
      <c r="Q93" s="62"/>
      <c r="R93" s="20"/>
      <c r="S93" s="111"/>
      <c r="T93" s="46"/>
    </row>
    <row r="94" spans="1:20" ht="30" customHeight="1">
      <c r="A94" s="134">
        <v>100</v>
      </c>
      <c r="B94" s="163"/>
      <c r="C94" s="127" t="s">
        <v>274</v>
      </c>
      <c r="D94" s="127" t="s">
        <v>272</v>
      </c>
      <c r="E94" s="128" t="s">
        <v>273</v>
      </c>
      <c r="F94" s="128" t="s">
        <v>271</v>
      </c>
      <c r="G94" s="128" t="s">
        <v>2268</v>
      </c>
      <c r="H94" s="128"/>
      <c r="I94" s="128" t="s">
        <v>815</v>
      </c>
      <c r="J94" s="128"/>
      <c r="K94" s="129"/>
      <c r="L94" s="128"/>
      <c r="M94" s="130">
        <v>44005</v>
      </c>
      <c r="N94" s="128" t="s">
        <v>77</v>
      </c>
      <c r="O94" s="128"/>
      <c r="P94" s="112"/>
      <c r="Q94" s="131"/>
      <c r="R94" s="132"/>
      <c r="S94" s="141"/>
      <c r="T94" s="133"/>
    </row>
    <row r="95" spans="1:20" ht="30" customHeight="1" thickBot="1">
      <c r="A95" s="377">
        <v>150</v>
      </c>
      <c r="B95" s="384" t="s">
        <v>1327</v>
      </c>
      <c r="C95" s="394" t="s">
        <v>346</v>
      </c>
      <c r="D95" s="394" t="s">
        <v>345</v>
      </c>
      <c r="E95" s="403" t="s">
        <v>346</v>
      </c>
      <c r="F95" s="403" t="s">
        <v>59</v>
      </c>
      <c r="G95" s="403" t="s">
        <v>2269</v>
      </c>
      <c r="H95" s="403"/>
      <c r="I95" s="403" t="s">
        <v>815</v>
      </c>
      <c r="J95" s="403"/>
      <c r="K95" s="413"/>
      <c r="L95" s="403"/>
      <c r="M95" s="422">
        <v>44383</v>
      </c>
      <c r="N95" s="403" t="s">
        <v>77</v>
      </c>
      <c r="O95" s="403"/>
      <c r="P95" s="427"/>
      <c r="Q95" s="437">
        <v>1</v>
      </c>
      <c r="R95" s="441"/>
      <c r="S95" s="111"/>
      <c r="T95" s="46"/>
    </row>
    <row r="96" spans="1:20" ht="30" customHeight="1">
      <c r="A96" s="376"/>
      <c r="B96" s="138" t="s">
        <v>1327</v>
      </c>
      <c r="C96" s="392" t="s">
        <v>346</v>
      </c>
      <c r="D96" s="50" t="s">
        <v>345</v>
      </c>
      <c r="E96" s="22" t="s">
        <v>346</v>
      </c>
      <c r="F96" s="407" t="s">
        <v>59</v>
      </c>
      <c r="G96" s="407" t="s">
        <v>2269</v>
      </c>
      <c r="H96" s="407"/>
      <c r="I96" s="407" t="s">
        <v>73</v>
      </c>
      <c r="J96" s="407"/>
      <c r="K96" s="412"/>
      <c r="L96" s="407" t="s">
        <v>900</v>
      </c>
      <c r="M96" s="420">
        <v>45320</v>
      </c>
      <c r="N96" s="407" t="s">
        <v>77</v>
      </c>
      <c r="O96" s="407"/>
      <c r="P96" s="426" t="s">
        <v>1328</v>
      </c>
      <c r="Q96" s="436">
        <v>3</v>
      </c>
      <c r="R96" s="440"/>
      <c r="S96" s="191"/>
      <c r="T96" s="189"/>
    </row>
    <row r="97" spans="1:20" ht="30" customHeight="1" thickBot="1">
      <c r="A97" s="17">
        <v>4</v>
      </c>
      <c r="B97" s="162" t="s">
        <v>653</v>
      </c>
      <c r="C97" s="51" t="s">
        <v>49</v>
      </c>
      <c r="D97" s="51" t="s">
        <v>12</v>
      </c>
      <c r="E97" s="18" t="s">
        <v>13</v>
      </c>
      <c r="F97" s="18" t="s">
        <v>59</v>
      </c>
      <c r="G97" s="18" t="s">
        <v>2270</v>
      </c>
      <c r="H97" s="18" t="s">
        <v>9</v>
      </c>
      <c r="I97" s="18" t="s">
        <v>73</v>
      </c>
      <c r="J97" s="19">
        <v>45170</v>
      </c>
      <c r="K97" s="65">
        <v>5</v>
      </c>
      <c r="L97" s="18" t="s">
        <v>127</v>
      </c>
      <c r="M97" s="19">
        <v>45170</v>
      </c>
      <c r="N97" s="18" t="s">
        <v>77</v>
      </c>
      <c r="O97" s="18" t="s">
        <v>722</v>
      </c>
      <c r="P97" s="430" t="s">
        <v>1411</v>
      </c>
      <c r="Q97" s="62">
        <v>2</v>
      </c>
      <c r="R97" s="20" t="s">
        <v>358</v>
      </c>
      <c r="S97" s="111" t="s">
        <v>870</v>
      </c>
      <c r="T97" s="46"/>
    </row>
    <row r="98" spans="1:20" ht="30" customHeight="1">
      <c r="A98" s="21">
        <v>152</v>
      </c>
      <c r="B98" s="138" t="s">
        <v>665</v>
      </c>
      <c r="C98" s="50" t="s">
        <v>350</v>
      </c>
      <c r="D98" s="50" t="s">
        <v>349</v>
      </c>
      <c r="E98" s="22" t="s">
        <v>350</v>
      </c>
      <c r="F98" s="22" t="s">
        <v>59</v>
      </c>
      <c r="G98" s="22" t="s">
        <v>2271</v>
      </c>
      <c r="H98" s="22"/>
      <c r="I98" s="22" t="s">
        <v>73</v>
      </c>
      <c r="J98" s="22"/>
      <c r="K98" s="64"/>
      <c r="L98" s="22" t="s">
        <v>900</v>
      </c>
      <c r="M98" s="23">
        <v>45320</v>
      </c>
      <c r="N98" s="22" t="s">
        <v>77</v>
      </c>
      <c r="O98" s="22"/>
      <c r="P98" s="39"/>
      <c r="Q98" s="61">
        <v>3</v>
      </c>
      <c r="R98" s="24"/>
      <c r="S98" s="111"/>
      <c r="T98" s="46" t="s">
        <v>711</v>
      </c>
    </row>
    <row r="99" spans="1:20" ht="30" customHeight="1" thickBot="1">
      <c r="A99" s="17">
        <v>202</v>
      </c>
      <c r="B99" s="162"/>
      <c r="C99" s="51" t="s">
        <v>546</v>
      </c>
      <c r="D99" s="51" t="s">
        <v>545</v>
      </c>
      <c r="E99" s="18" t="s">
        <v>546</v>
      </c>
      <c r="F99" s="18" t="s">
        <v>271</v>
      </c>
      <c r="G99" s="18" t="s">
        <v>2272</v>
      </c>
      <c r="H99" s="18"/>
      <c r="I99" s="18" t="s">
        <v>73</v>
      </c>
      <c r="J99" s="18"/>
      <c r="K99" s="65"/>
      <c r="L99" s="18" t="s">
        <v>127</v>
      </c>
      <c r="M99" s="19">
        <v>44672</v>
      </c>
      <c r="N99" s="18" t="s">
        <v>77</v>
      </c>
      <c r="O99" s="18"/>
      <c r="P99" s="43"/>
      <c r="Q99" s="62"/>
      <c r="R99" s="20"/>
      <c r="S99" s="111"/>
      <c r="T99" s="46"/>
    </row>
    <row r="100" spans="1:20" ht="30" customHeight="1">
      <c r="A100" s="21">
        <v>170</v>
      </c>
      <c r="B100" s="138"/>
      <c r="C100" s="50" t="s">
        <v>394</v>
      </c>
      <c r="D100" s="50" t="s">
        <v>392</v>
      </c>
      <c r="E100" s="22" t="s">
        <v>393</v>
      </c>
      <c r="F100" s="22" t="s">
        <v>271</v>
      </c>
      <c r="G100" s="22" t="s">
        <v>2273</v>
      </c>
      <c r="H100" s="22"/>
      <c r="I100" s="22" t="s">
        <v>73</v>
      </c>
      <c r="J100" s="22"/>
      <c r="K100" s="64"/>
      <c r="L100" s="22" t="s">
        <v>921</v>
      </c>
      <c r="M100" s="23">
        <v>44363</v>
      </c>
      <c r="N100" s="22" t="s">
        <v>77</v>
      </c>
      <c r="O100" s="22"/>
      <c r="P100" s="39"/>
      <c r="Q100" s="61"/>
      <c r="R100" s="24"/>
      <c r="S100" s="111"/>
      <c r="T100" s="46"/>
    </row>
    <row r="101" spans="1:20" ht="30" customHeight="1" thickBot="1">
      <c r="A101" s="377">
        <v>78</v>
      </c>
      <c r="B101" s="384" t="s">
        <v>662</v>
      </c>
      <c r="C101" s="394"/>
      <c r="D101" s="394" t="s">
        <v>234</v>
      </c>
      <c r="E101" s="463" t="s">
        <v>2107</v>
      </c>
      <c r="F101" s="403" t="s">
        <v>59</v>
      </c>
      <c r="G101" s="403" t="s">
        <v>2274</v>
      </c>
      <c r="H101" s="403"/>
      <c r="I101" s="403" t="s">
        <v>815</v>
      </c>
      <c r="J101" s="403"/>
      <c r="K101" s="413"/>
      <c r="L101" s="403" t="s">
        <v>128</v>
      </c>
      <c r="M101" s="422">
        <v>44872</v>
      </c>
      <c r="N101" s="403" t="s">
        <v>77</v>
      </c>
      <c r="O101" s="403"/>
      <c r="P101" s="427" t="s">
        <v>1233</v>
      </c>
      <c r="Q101" s="437"/>
      <c r="R101" s="441"/>
      <c r="S101" s="141"/>
      <c r="T101" s="133"/>
    </row>
    <row r="102" spans="1:20" ht="30" customHeight="1">
      <c r="A102" s="380">
        <v>78</v>
      </c>
      <c r="B102" s="138" t="s">
        <v>662</v>
      </c>
      <c r="C102" s="396"/>
      <c r="D102" s="50" t="s">
        <v>234</v>
      </c>
      <c r="E102" s="464" t="s">
        <v>2107</v>
      </c>
      <c r="F102" s="409" t="s">
        <v>59</v>
      </c>
      <c r="G102" s="409" t="s">
        <v>2274</v>
      </c>
      <c r="H102" s="409"/>
      <c r="I102" s="409" t="s">
        <v>73</v>
      </c>
      <c r="J102" s="409"/>
      <c r="K102" s="416"/>
      <c r="L102" s="409" t="s">
        <v>900</v>
      </c>
      <c r="M102" s="423">
        <v>45294</v>
      </c>
      <c r="N102" s="409" t="s">
        <v>77</v>
      </c>
      <c r="O102" s="409" t="s">
        <v>722</v>
      </c>
      <c r="P102" s="431"/>
      <c r="Q102" s="439">
        <v>3</v>
      </c>
      <c r="R102" s="444"/>
      <c r="S102" s="173"/>
      <c r="T102" s="172"/>
    </row>
    <row r="103" spans="1:20" ht="30" customHeight="1" thickBot="1">
      <c r="A103" s="17">
        <v>25</v>
      </c>
      <c r="B103" s="162" t="s">
        <v>594</v>
      </c>
      <c r="C103" s="51" t="s">
        <v>104</v>
      </c>
      <c r="D103" s="51" t="s">
        <v>103</v>
      </c>
      <c r="E103" s="18" t="s">
        <v>104</v>
      </c>
      <c r="F103" s="18" t="s">
        <v>59</v>
      </c>
      <c r="G103" s="18" t="s">
        <v>2275</v>
      </c>
      <c r="H103" s="18"/>
      <c r="I103" s="18" t="s">
        <v>73</v>
      </c>
      <c r="J103" s="18"/>
      <c r="K103" s="65"/>
      <c r="L103" s="18" t="s">
        <v>128</v>
      </c>
      <c r="M103" s="19">
        <v>44771</v>
      </c>
      <c r="N103" s="18" t="s">
        <v>77</v>
      </c>
      <c r="O103" s="18"/>
      <c r="P103" s="43" t="s">
        <v>105</v>
      </c>
      <c r="Q103" s="62">
        <v>1</v>
      </c>
      <c r="R103" s="20"/>
      <c r="S103" s="111"/>
      <c r="T103" s="46"/>
    </row>
    <row r="104" spans="1:20" ht="30" customHeight="1">
      <c r="A104" s="148">
        <v>109</v>
      </c>
      <c r="B104" s="164"/>
      <c r="C104" s="149"/>
      <c r="D104" s="149" t="s">
        <v>291</v>
      </c>
      <c r="E104" s="150" t="s">
        <v>292</v>
      </c>
      <c r="F104" s="150" t="s">
        <v>59</v>
      </c>
      <c r="G104" s="150" t="s">
        <v>2276</v>
      </c>
      <c r="H104" s="150"/>
      <c r="I104" s="150" t="s">
        <v>73</v>
      </c>
      <c r="J104" s="150"/>
      <c r="K104" s="151"/>
      <c r="L104" s="150"/>
      <c r="M104" s="150"/>
      <c r="N104" s="150" t="s">
        <v>77</v>
      </c>
      <c r="O104" s="150"/>
      <c r="P104" s="152"/>
      <c r="Q104" s="153"/>
      <c r="R104" s="154"/>
      <c r="S104" s="155"/>
      <c r="T104" s="79"/>
    </row>
    <row r="105" spans="1:20" ht="30" customHeight="1" thickBot="1">
      <c r="A105" s="17">
        <v>49</v>
      </c>
      <c r="B105" s="162" t="s">
        <v>654</v>
      </c>
      <c r="C105" s="51" t="s">
        <v>172</v>
      </c>
      <c r="D105" s="51" t="s">
        <v>173</v>
      </c>
      <c r="E105" s="18" t="s">
        <v>172</v>
      </c>
      <c r="F105" s="18" t="s">
        <v>59</v>
      </c>
      <c r="G105" s="18" t="s">
        <v>2277</v>
      </c>
      <c r="H105" s="18"/>
      <c r="I105" s="18" t="s">
        <v>73</v>
      </c>
      <c r="J105" s="18"/>
      <c r="K105" s="65"/>
      <c r="L105" s="18"/>
      <c r="M105" s="18"/>
      <c r="N105" s="18" t="s">
        <v>77</v>
      </c>
      <c r="O105" s="18"/>
      <c r="P105" s="43" t="s">
        <v>1405</v>
      </c>
      <c r="Q105" s="62">
        <v>1</v>
      </c>
      <c r="R105" s="20"/>
      <c r="S105" s="111"/>
      <c r="T105" s="46"/>
    </row>
    <row r="106" spans="1:20" ht="30" customHeight="1">
      <c r="A106" s="21">
        <v>67</v>
      </c>
      <c r="B106" s="138" t="s">
        <v>662</v>
      </c>
      <c r="C106" s="50" t="s">
        <v>209</v>
      </c>
      <c r="D106" s="50" t="s">
        <v>207</v>
      </c>
      <c r="E106" s="22" t="s">
        <v>208</v>
      </c>
      <c r="F106" s="22" t="s">
        <v>59</v>
      </c>
      <c r="G106" s="22" t="s">
        <v>2278</v>
      </c>
      <c r="H106" s="22"/>
      <c r="I106" s="22" t="s">
        <v>73</v>
      </c>
      <c r="J106" s="22"/>
      <c r="K106" s="64"/>
      <c r="L106" s="22"/>
      <c r="M106" s="22"/>
      <c r="N106" s="22" t="s">
        <v>77</v>
      </c>
      <c r="O106" s="22"/>
      <c r="P106" s="39" t="s">
        <v>210</v>
      </c>
      <c r="Q106" s="61"/>
      <c r="R106" s="24"/>
      <c r="S106" s="111"/>
      <c r="T106" s="46"/>
    </row>
    <row r="107" spans="1:20" ht="30" customHeight="1" thickBot="1">
      <c r="A107" s="17">
        <v>116</v>
      </c>
      <c r="B107" s="162"/>
      <c r="C107" s="51"/>
      <c r="D107" s="51" t="s">
        <v>300</v>
      </c>
      <c r="E107" s="410" t="s">
        <v>2107</v>
      </c>
      <c r="F107" s="18" t="s">
        <v>271</v>
      </c>
      <c r="G107" s="18" t="s">
        <v>2279</v>
      </c>
      <c r="H107" s="18"/>
      <c r="I107" s="18" t="s">
        <v>73</v>
      </c>
      <c r="J107" s="18"/>
      <c r="K107" s="65"/>
      <c r="L107" s="18" t="s">
        <v>245</v>
      </c>
      <c r="M107" s="19">
        <v>44259</v>
      </c>
      <c r="N107" s="18" t="s">
        <v>77</v>
      </c>
      <c r="O107" s="18"/>
      <c r="P107" s="43"/>
      <c r="Q107" s="62"/>
      <c r="R107" s="20"/>
      <c r="S107" s="111"/>
      <c r="T107" s="46" t="s">
        <v>711</v>
      </c>
    </row>
    <row r="108" spans="1:20" ht="30" customHeight="1">
      <c r="A108" s="21">
        <v>249</v>
      </c>
      <c r="B108" s="138" t="s">
        <v>372</v>
      </c>
      <c r="C108" s="50"/>
      <c r="D108" s="50" t="s">
        <v>1047</v>
      </c>
      <c r="E108" s="464" t="s">
        <v>2121</v>
      </c>
      <c r="F108" s="22" t="s">
        <v>59</v>
      </c>
      <c r="G108" s="22" t="s">
        <v>2280</v>
      </c>
      <c r="H108" s="22"/>
      <c r="I108" s="22" t="s">
        <v>73</v>
      </c>
      <c r="J108" s="22"/>
      <c r="K108" s="64"/>
      <c r="L108" s="22"/>
      <c r="M108" s="22"/>
      <c r="N108" s="22"/>
      <c r="O108" s="22"/>
      <c r="P108" s="39" t="s">
        <v>1048</v>
      </c>
      <c r="Q108" s="61"/>
      <c r="R108" s="24"/>
      <c r="S108" s="111"/>
      <c r="T108" s="46"/>
    </row>
    <row r="109" spans="1:20" ht="30" customHeight="1" thickBot="1">
      <c r="A109" s="17">
        <v>236</v>
      </c>
      <c r="B109" s="162"/>
      <c r="C109" s="51" t="s">
        <v>627</v>
      </c>
      <c r="D109" s="51" t="s">
        <v>626</v>
      </c>
      <c r="E109" s="18" t="s">
        <v>627</v>
      </c>
      <c r="F109" s="18" t="s">
        <v>271</v>
      </c>
      <c r="G109" s="18" t="s">
        <v>2281</v>
      </c>
      <c r="H109" s="18"/>
      <c r="I109" s="18" t="s">
        <v>73</v>
      </c>
      <c r="J109" s="18"/>
      <c r="K109" s="65"/>
      <c r="L109" s="18" t="s">
        <v>128</v>
      </c>
      <c r="M109" s="19">
        <v>44778</v>
      </c>
      <c r="N109" s="18" t="s">
        <v>77</v>
      </c>
      <c r="O109" s="18"/>
      <c r="P109" s="43"/>
      <c r="Q109" s="62"/>
      <c r="R109" s="20"/>
      <c r="S109" s="111"/>
      <c r="T109" s="46"/>
    </row>
    <row r="110" spans="1:20" ht="30" customHeight="1">
      <c r="A110" s="21">
        <v>130</v>
      </c>
      <c r="B110" s="138" t="s">
        <v>314</v>
      </c>
      <c r="C110" s="50"/>
      <c r="D110" s="50" t="s">
        <v>322</v>
      </c>
      <c r="E110" s="22" t="s">
        <v>704</v>
      </c>
      <c r="F110" s="22" t="s">
        <v>59</v>
      </c>
      <c r="G110" s="22" t="s">
        <v>2282</v>
      </c>
      <c r="H110" s="22"/>
      <c r="I110" s="22" t="s">
        <v>73</v>
      </c>
      <c r="J110" s="22"/>
      <c r="K110" s="64"/>
      <c r="L110" s="22" t="s">
        <v>245</v>
      </c>
      <c r="M110" s="22"/>
      <c r="N110" s="22" t="s">
        <v>77</v>
      </c>
      <c r="O110" s="22" t="s">
        <v>722</v>
      </c>
      <c r="P110" s="39" t="s">
        <v>1259</v>
      </c>
      <c r="Q110" s="61">
        <v>1</v>
      </c>
      <c r="R110" s="24" t="s">
        <v>311</v>
      </c>
      <c r="S110" s="111" t="s">
        <v>813</v>
      </c>
      <c r="T110" s="46"/>
    </row>
    <row r="111" spans="1:20" ht="30" customHeight="1" thickBot="1">
      <c r="A111" s="17">
        <v>159</v>
      </c>
      <c r="B111" s="162"/>
      <c r="C111" s="51" t="s">
        <v>369</v>
      </c>
      <c r="D111" s="51" t="s">
        <v>368</v>
      </c>
      <c r="E111" s="18"/>
      <c r="F111" s="18" t="s">
        <v>271</v>
      </c>
      <c r="G111" s="18" t="s">
        <v>2283</v>
      </c>
      <c r="H111" s="18"/>
      <c r="I111" s="18" t="s">
        <v>73</v>
      </c>
      <c r="J111" s="18"/>
      <c r="K111" s="65"/>
      <c r="L111" s="18"/>
      <c r="M111" s="18"/>
      <c r="N111" s="18" t="s">
        <v>367</v>
      </c>
      <c r="O111" s="18"/>
      <c r="P111" s="43" t="s">
        <v>366</v>
      </c>
      <c r="Q111" s="62"/>
      <c r="R111" s="20" t="s">
        <v>311</v>
      </c>
      <c r="S111" s="111"/>
      <c r="T111" s="46"/>
    </row>
    <row r="112" spans="1:20" ht="30" customHeight="1">
      <c r="A112" s="21">
        <v>79</v>
      </c>
      <c r="B112" s="138" t="s">
        <v>694</v>
      </c>
      <c r="C112" s="50" t="s">
        <v>237</v>
      </c>
      <c r="D112" s="50" t="s">
        <v>235</v>
      </c>
      <c r="E112" s="22" t="s">
        <v>236</v>
      </c>
      <c r="F112" s="22" t="s">
        <v>59</v>
      </c>
      <c r="G112" s="22" t="s">
        <v>2284</v>
      </c>
      <c r="H112" s="22"/>
      <c r="I112" s="22" t="s">
        <v>73</v>
      </c>
      <c r="J112" s="22"/>
      <c r="K112" s="64"/>
      <c r="L112" s="22"/>
      <c r="M112" s="22"/>
      <c r="N112" s="22" t="s">
        <v>77</v>
      </c>
      <c r="O112" s="22"/>
      <c r="P112" s="39"/>
      <c r="Q112" s="61">
        <v>1</v>
      </c>
      <c r="R112" s="24"/>
      <c r="S112" s="111"/>
      <c r="T112" s="46"/>
    </row>
    <row r="113" spans="1:20" ht="30" customHeight="1" thickBot="1">
      <c r="A113" s="47">
        <v>251</v>
      </c>
      <c r="B113" s="383" t="s">
        <v>1287</v>
      </c>
      <c r="C113" s="393" t="s">
        <v>1305</v>
      </c>
      <c r="D113" s="393" t="s">
        <v>1460</v>
      </c>
      <c r="E113" s="46"/>
      <c r="F113" s="46" t="s">
        <v>59</v>
      </c>
      <c r="G113" s="46" t="s">
        <v>2285</v>
      </c>
      <c r="H113" s="46"/>
      <c r="I113" s="46" t="s">
        <v>73</v>
      </c>
      <c r="J113" s="46"/>
      <c r="K113" s="5"/>
      <c r="L113" s="46"/>
      <c r="M113" s="46"/>
      <c r="N113" s="46"/>
      <c r="O113" s="18"/>
      <c r="P113" s="48" t="s">
        <v>1461</v>
      </c>
      <c r="Q113" s="62">
        <v>1</v>
      </c>
      <c r="R113" s="49"/>
      <c r="S113" s="111"/>
      <c r="T113" s="46"/>
    </row>
    <row r="114" spans="1:20" ht="30" customHeight="1" thickBot="1">
      <c r="A114" s="17">
        <v>224</v>
      </c>
      <c r="B114" s="162" t="s">
        <v>577</v>
      </c>
      <c r="C114" s="51" t="s">
        <v>589</v>
      </c>
      <c r="D114" s="51" t="s">
        <v>590</v>
      </c>
      <c r="E114" s="410" t="s">
        <v>2122</v>
      </c>
      <c r="F114" s="18" t="s">
        <v>271</v>
      </c>
      <c r="G114" s="18" t="s">
        <v>2286</v>
      </c>
      <c r="H114" s="18"/>
      <c r="I114" s="18" t="s">
        <v>73</v>
      </c>
      <c r="J114" s="18"/>
      <c r="K114" s="65"/>
      <c r="L114" s="18" t="s">
        <v>128</v>
      </c>
      <c r="M114" s="19">
        <v>44740</v>
      </c>
      <c r="N114" s="18" t="s">
        <v>77</v>
      </c>
      <c r="O114" s="18"/>
      <c r="P114" s="43"/>
      <c r="Q114" s="62"/>
      <c r="R114" s="20"/>
      <c r="S114" s="111"/>
      <c r="T114" s="46"/>
    </row>
    <row r="115" spans="1:20" ht="30" customHeight="1">
      <c r="A115" s="134">
        <v>18</v>
      </c>
      <c r="B115" s="163" t="s">
        <v>314</v>
      </c>
      <c r="C115" s="127" t="s">
        <v>83</v>
      </c>
      <c r="D115" s="127" t="s">
        <v>82</v>
      </c>
      <c r="E115" s="128" t="s">
        <v>13</v>
      </c>
      <c r="F115" s="128" t="s">
        <v>59</v>
      </c>
      <c r="G115" s="128" t="s">
        <v>2287</v>
      </c>
      <c r="H115" s="128"/>
      <c r="I115" s="128" t="s">
        <v>815</v>
      </c>
      <c r="J115" s="128"/>
      <c r="K115" s="129"/>
      <c r="L115" s="128" t="s">
        <v>128</v>
      </c>
      <c r="M115" s="130">
        <v>43881</v>
      </c>
      <c r="N115" s="128" t="s">
        <v>77</v>
      </c>
      <c r="O115" s="128" t="s">
        <v>722</v>
      </c>
      <c r="P115" s="112" t="s">
        <v>831</v>
      </c>
      <c r="Q115" s="131"/>
      <c r="R115" s="132"/>
      <c r="S115" s="141" t="s">
        <v>639</v>
      </c>
      <c r="T115" s="133" t="s">
        <v>711</v>
      </c>
    </row>
    <row r="116" spans="1:20" ht="30" customHeight="1" thickBot="1">
      <c r="A116" s="17"/>
      <c r="B116" s="162" t="s">
        <v>314</v>
      </c>
      <c r="C116" s="51" t="s">
        <v>83</v>
      </c>
      <c r="D116" s="400" t="s">
        <v>642</v>
      </c>
      <c r="E116" s="18"/>
      <c r="F116" s="18" t="s">
        <v>59</v>
      </c>
      <c r="G116" s="18" t="s">
        <v>2288</v>
      </c>
      <c r="H116" s="18"/>
      <c r="I116" s="18" t="s">
        <v>73</v>
      </c>
      <c r="J116" s="18"/>
      <c r="K116" s="65">
        <v>4</v>
      </c>
      <c r="L116" s="18" t="s">
        <v>320</v>
      </c>
      <c r="M116" s="19"/>
      <c r="N116" s="18" t="s">
        <v>77</v>
      </c>
      <c r="O116" s="18"/>
      <c r="P116" s="43" t="s">
        <v>911</v>
      </c>
      <c r="Q116" s="62">
        <v>0</v>
      </c>
      <c r="R116" s="20" t="s">
        <v>358</v>
      </c>
      <c r="S116" s="123" t="s">
        <v>643</v>
      </c>
      <c r="T116" s="46" t="s">
        <v>711</v>
      </c>
    </row>
    <row r="117" spans="1:20" ht="30" customHeight="1">
      <c r="A117" s="134">
        <v>168</v>
      </c>
      <c r="B117" s="163"/>
      <c r="C117" s="127" t="s">
        <v>380</v>
      </c>
      <c r="D117" s="127" t="s">
        <v>378</v>
      </c>
      <c r="E117" s="128" t="s">
        <v>379</v>
      </c>
      <c r="F117" s="128" t="s">
        <v>271</v>
      </c>
      <c r="G117" s="128" t="s">
        <v>2289</v>
      </c>
      <c r="H117" s="128"/>
      <c r="I117" s="128" t="s">
        <v>815</v>
      </c>
      <c r="J117" s="128"/>
      <c r="K117" s="129"/>
      <c r="L117" s="128"/>
      <c r="M117" s="130">
        <v>44355</v>
      </c>
      <c r="N117" s="128" t="s">
        <v>77</v>
      </c>
      <c r="O117" s="128"/>
      <c r="P117" s="112"/>
      <c r="Q117" s="131"/>
      <c r="R117" s="132"/>
      <c r="S117" s="141"/>
      <c r="T117" s="133"/>
    </row>
    <row r="118" spans="1:20" ht="30" customHeight="1" thickBot="1">
      <c r="A118" s="17">
        <v>132</v>
      </c>
      <c r="B118" s="162" t="s">
        <v>314</v>
      </c>
      <c r="C118" s="51"/>
      <c r="D118" s="388" t="s">
        <v>324</v>
      </c>
      <c r="E118" s="18" t="s">
        <v>704</v>
      </c>
      <c r="F118" s="18" t="s">
        <v>59</v>
      </c>
      <c r="G118" s="18" t="s">
        <v>2290</v>
      </c>
      <c r="H118" s="18"/>
      <c r="I118" s="18" t="s">
        <v>73</v>
      </c>
      <c r="J118" s="18"/>
      <c r="K118" s="65"/>
      <c r="L118" s="18" t="s">
        <v>320</v>
      </c>
      <c r="M118" s="18"/>
      <c r="N118" s="18" t="s">
        <v>77</v>
      </c>
      <c r="O118" s="18"/>
      <c r="P118" s="43"/>
      <c r="Q118" s="62"/>
      <c r="R118" s="20" t="s">
        <v>311</v>
      </c>
      <c r="S118" s="111"/>
      <c r="T118" s="46"/>
    </row>
    <row r="119" spans="1:20" ht="30" customHeight="1">
      <c r="A119" s="134">
        <v>136</v>
      </c>
      <c r="B119" s="163" t="s">
        <v>314</v>
      </c>
      <c r="C119" s="127"/>
      <c r="D119" s="127" t="s">
        <v>325</v>
      </c>
      <c r="E119" s="128" t="s">
        <v>704</v>
      </c>
      <c r="F119" s="128" t="s">
        <v>59</v>
      </c>
      <c r="G119" s="128" t="s">
        <v>2291</v>
      </c>
      <c r="H119" s="128"/>
      <c r="I119" s="128" t="s">
        <v>815</v>
      </c>
      <c r="J119" s="128"/>
      <c r="K119" s="129"/>
      <c r="L119" s="128" t="s">
        <v>320</v>
      </c>
      <c r="M119" s="128"/>
      <c r="N119" s="128" t="s">
        <v>77</v>
      </c>
      <c r="O119" s="128"/>
      <c r="P119" s="112" t="s">
        <v>1257</v>
      </c>
      <c r="Q119" s="131"/>
      <c r="R119" s="132" t="s">
        <v>311</v>
      </c>
      <c r="S119" s="141"/>
      <c r="T119" s="133"/>
    </row>
    <row r="120" spans="1:20" ht="30" customHeight="1" thickBot="1">
      <c r="A120" s="17">
        <v>149</v>
      </c>
      <c r="B120" s="162"/>
      <c r="C120" s="51"/>
      <c r="D120" s="51" t="s">
        <v>344</v>
      </c>
      <c r="E120" s="18"/>
      <c r="F120" s="18" t="s">
        <v>59</v>
      </c>
      <c r="G120" s="18" t="s">
        <v>2292</v>
      </c>
      <c r="H120" s="18"/>
      <c r="I120" s="18" t="s">
        <v>73</v>
      </c>
      <c r="J120" s="18"/>
      <c r="K120" s="65"/>
      <c r="L120" s="18"/>
      <c r="M120" s="18"/>
      <c r="N120" s="18" t="s">
        <v>77</v>
      </c>
      <c r="O120" s="18"/>
      <c r="P120" s="43"/>
      <c r="Q120" s="62"/>
      <c r="R120" s="20"/>
      <c r="S120" s="111"/>
      <c r="T120" s="46"/>
    </row>
    <row r="121" spans="1:20" ht="30" customHeight="1">
      <c r="A121" s="21">
        <v>247</v>
      </c>
      <c r="B121" s="138" t="s">
        <v>820</v>
      </c>
      <c r="C121" s="50" t="s">
        <v>819</v>
      </c>
      <c r="D121" s="50" t="s">
        <v>818</v>
      </c>
      <c r="E121" s="22" t="s">
        <v>2123</v>
      </c>
      <c r="F121" s="22"/>
      <c r="G121" s="22" t="s">
        <v>2293</v>
      </c>
      <c r="H121" s="22"/>
      <c r="I121" s="22" t="s">
        <v>158</v>
      </c>
      <c r="J121" s="22"/>
      <c r="K121" s="64"/>
      <c r="L121" s="22"/>
      <c r="M121" s="22"/>
      <c r="N121" s="22"/>
      <c r="O121" s="22" t="s">
        <v>722</v>
      </c>
      <c r="P121" s="112" t="s">
        <v>821</v>
      </c>
      <c r="Q121" s="61"/>
      <c r="R121" s="24"/>
      <c r="S121" s="111"/>
      <c r="T121" s="46">
        <f>2440/25.4</f>
        <v>96.062992125984252</v>
      </c>
    </row>
    <row r="122" spans="1:20" ht="30" customHeight="1" thickBot="1">
      <c r="A122" s="47">
        <v>92</v>
      </c>
      <c r="B122" s="383" t="s">
        <v>695</v>
      </c>
      <c r="C122" s="393" t="s">
        <v>256</v>
      </c>
      <c r="D122" s="393" t="s">
        <v>696</v>
      </c>
      <c r="E122" s="46" t="s">
        <v>256</v>
      </c>
      <c r="F122" s="46"/>
      <c r="G122" s="46" t="s">
        <v>2294</v>
      </c>
      <c r="H122" s="46"/>
      <c r="I122" s="46" t="s">
        <v>73</v>
      </c>
      <c r="J122" s="46"/>
      <c r="K122" s="5"/>
      <c r="L122" s="46"/>
      <c r="M122" s="46"/>
      <c r="N122" s="46" t="s">
        <v>77</v>
      </c>
      <c r="O122" s="46"/>
      <c r="P122" s="48"/>
      <c r="Q122" s="62"/>
      <c r="R122" s="49"/>
      <c r="S122" s="111"/>
      <c r="T122" s="46"/>
    </row>
    <row r="123" spans="1:20" ht="30" customHeight="1" thickBot="1">
      <c r="A123" s="17">
        <v>93</v>
      </c>
      <c r="B123" s="162" t="s">
        <v>695</v>
      </c>
      <c r="C123" s="51" t="s">
        <v>257</v>
      </c>
      <c r="D123" s="51" t="s">
        <v>697</v>
      </c>
      <c r="E123" s="18" t="s">
        <v>265</v>
      </c>
      <c r="F123" s="18" t="s">
        <v>59</v>
      </c>
      <c r="G123" s="18" t="s">
        <v>2295</v>
      </c>
      <c r="H123" s="18"/>
      <c r="I123" s="18" t="s">
        <v>73</v>
      </c>
      <c r="J123" s="18"/>
      <c r="K123" s="65"/>
      <c r="L123" s="18"/>
      <c r="M123" s="18"/>
      <c r="N123" s="18" t="s">
        <v>77</v>
      </c>
      <c r="O123" s="18"/>
      <c r="P123" s="43" t="s">
        <v>258</v>
      </c>
      <c r="Q123" s="62"/>
      <c r="R123" s="20"/>
      <c r="S123" s="111"/>
      <c r="T123" s="46"/>
    </row>
    <row r="124" spans="1:20" ht="30" customHeight="1">
      <c r="A124" s="21">
        <v>203</v>
      </c>
      <c r="B124" s="138" t="s">
        <v>436</v>
      </c>
      <c r="C124" s="50" t="s">
        <v>548</v>
      </c>
      <c r="D124" s="50" t="s">
        <v>1041</v>
      </c>
      <c r="E124" s="22" t="s">
        <v>548</v>
      </c>
      <c r="F124" s="22" t="s">
        <v>59</v>
      </c>
      <c r="G124" s="22" t="s">
        <v>2296</v>
      </c>
      <c r="H124" s="22"/>
      <c r="I124" s="22" t="s">
        <v>73</v>
      </c>
      <c r="J124" s="22"/>
      <c r="K124" s="64"/>
      <c r="L124" s="22"/>
      <c r="M124" s="22"/>
      <c r="N124" s="22" t="s">
        <v>77</v>
      </c>
      <c r="O124" s="22"/>
      <c r="P124" s="39" t="s">
        <v>1042</v>
      </c>
      <c r="Q124" s="61"/>
      <c r="R124" s="24"/>
      <c r="S124" s="111"/>
      <c r="T124" s="46"/>
    </row>
    <row r="125" spans="1:20" ht="30" customHeight="1" thickBot="1">
      <c r="A125" s="17">
        <v>257</v>
      </c>
      <c r="B125" s="162" t="s">
        <v>1287</v>
      </c>
      <c r="C125" s="51" t="s">
        <v>1568</v>
      </c>
      <c r="D125" s="51" t="s">
        <v>1565</v>
      </c>
      <c r="E125" s="18"/>
      <c r="F125" s="18" t="s">
        <v>59</v>
      </c>
      <c r="G125" s="18" t="s">
        <v>2297</v>
      </c>
      <c r="H125" s="18"/>
      <c r="I125" s="18" t="s">
        <v>46</v>
      </c>
      <c r="J125" s="18"/>
      <c r="K125" s="65"/>
      <c r="L125" s="18"/>
      <c r="M125" s="18"/>
      <c r="N125" s="18" t="s">
        <v>77</v>
      </c>
      <c r="O125" s="18"/>
      <c r="P125" s="43" t="s">
        <v>1569</v>
      </c>
      <c r="Q125" s="62"/>
      <c r="R125" s="20"/>
      <c r="S125" s="111"/>
      <c r="T125" s="46"/>
    </row>
    <row r="126" spans="1:20" ht="30" customHeight="1">
      <c r="A126" s="21">
        <v>45</v>
      </c>
      <c r="B126" s="138" t="s">
        <v>665</v>
      </c>
      <c r="C126" s="50" t="s">
        <v>163</v>
      </c>
      <c r="D126" s="50" t="s">
        <v>162</v>
      </c>
      <c r="E126" s="22" t="s">
        <v>163</v>
      </c>
      <c r="F126" s="22" t="s">
        <v>59</v>
      </c>
      <c r="G126" s="22" t="s">
        <v>2298</v>
      </c>
      <c r="H126" s="22"/>
      <c r="I126" s="22" t="s">
        <v>73</v>
      </c>
      <c r="J126" s="22"/>
      <c r="K126" s="64"/>
      <c r="L126" s="22" t="s">
        <v>128</v>
      </c>
      <c r="M126" s="23">
        <v>44872</v>
      </c>
      <c r="N126" s="22" t="s">
        <v>77</v>
      </c>
      <c r="O126" s="22" t="s">
        <v>722</v>
      </c>
      <c r="P126" s="39" t="s">
        <v>164</v>
      </c>
      <c r="Q126" s="61"/>
      <c r="R126" s="24"/>
      <c r="S126" s="111" t="s">
        <v>813</v>
      </c>
      <c r="T126" s="46"/>
    </row>
    <row r="127" spans="1:20" ht="30" customHeight="1" thickBot="1">
      <c r="A127" s="17">
        <v>48</v>
      </c>
      <c r="B127" s="162" t="s">
        <v>381</v>
      </c>
      <c r="C127" s="51" t="s">
        <v>171</v>
      </c>
      <c r="D127" s="51" t="s">
        <v>170</v>
      </c>
      <c r="E127" s="410" t="s">
        <v>2124</v>
      </c>
      <c r="F127" s="18" t="s">
        <v>59</v>
      </c>
      <c r="G127" s="18" t="s">
        <v>2299</v>
      </c>
      <c r="H127" s="18"/>
      <c r="I127" s="18"/>
      <c r="J127" s="18"/>
      <c r="K127" s="65"/>
      <c r="L127" s="18" t="s">
        <v>127</v>
      </c>
      <c r="M127" s="19">
        <v>44629</v>
      </c>
      <c r="N127" s="18" t="s">
        <v>77</v>
      </c>
      <c r="O127" s="18"/>
      <c r="P127" s="43" t="s">
        <v>1410</v>
      </c>
      <c r="Q127" s="62">
        <v>0</v>
      </c>
      <c r="R127" s="20"/>
      <c r="S127" s="111"/>
      <c r="T127" s="46"/>
    </row>
    <row r="128" spans="1:20" ht="30" customHeight="1">
      <c r="A128" s="21">
        <v>230</v>
      </c>
      <c r="B128" s="138" t="s">
        <v>597</v>
      </c>
      <c r="C128" s="50"/>
      <c r="D128" s="50" t="s">
        <v>605</v>
      </c>
      <c r="E128" s="464" t="s">
        <v>2125</v>
      </c>
      <c r="F128" s="22" t="s">
        <v>59</v>
      </c>
      <c r="G128" s="22" t="s">
        <v>2300</v>
      </c>
      <c r="H128" s="22"/>
      <c r="I128" s="22" t="s">
        <v>73</v>
      </c>
      <c r="J128" s="22"/>
      <c r="K128" s="64"/>
      <c r="L128" s="22"/>
      <c r="M128" s="22"/>
      <c r="N128" s="22" t="s">
        <v>77</v>
      </c>
      <c r="O128" s="22" t="s">
        <v>722</v>
      </c>
      <c r="P128" s="39" t="s">
        <v>593</v>
      </c>
      <c r="Q128" s="61"/>
      <c r="R128" s="24"/>
      <c r="S128" s="111" t="s">
        <v>813</v>
      </c>
      <c r="T128" s="46"/>
    </row>
    <row r="129" spans="1:22" ht="30" customHeight="1" thickBot="1">
      <c r="A129" s="17">
        <v>169</v>
      </c>
      <c r="B129" s="162" t="s">
        <v>651</v>
      </c>
      <c r="C129" s="51" t="s">
        <v>385</v>
      </c>
      <c r="D129" s="51" t="s">
        <v>383</v>
      </c>
      <c r="E129" s="18" t="s">
        <v>384</v>
      </c>
      <c r="F129" s="18" t="s">
        <v>59</v>
      </c>
      <c r="G129" s="18" t="s">
        <v>2301</v>
      </c>
      <c r="H129" s="18"/>
      <c r="I129" s="18" t="s">
        <v>73</v>
      </c>
      <c r="J129" s="18"/>
      <c r="K129" s="65"/>
      <c r="L129" s="18" t="s">
        <v>921</v>
      </c>
      <c r="M129" s="19">
        <v>44362</v>
      </c>
      <c r="N129" s="18" t="s">
        <v>77</v>
      </c>
      <c r="O129" s="18"/>
      <c r="P129" s="428" t="s">
        <v>1188</v>
      </c>
      <c r="Q129" s="62">
        <v>1</v>
      </c>
      <c r="R129" s="20"/>
      <c r="S129" s="111"/>
      <c r="T129" s="46"/>
    </row>
    <row r="130" spans="1:22" ht="30" customHeight="1">
      <c r="A130" s="134">
        <v>166</v>
      </c>
      <c r="B130" s="163"/>
      <c r="C130" s="127"/>
      <c r="D130" s="127" t="s">
        <v>375</v>
      </c>
      <c r="E130" s="128" t="s">
        <v>374</v>
      </c>
      <c r="F130" s="128" t="s">
        <v>271</v>
      </c>
      <c r="G130" s="128" t="s">
        <v>2302</v>
      </c>
      <c r="H130" s="128"/>
      <c r="I130" s="128" t="s">
        <v>815</v>
      </c>
      <c r="J130" s="128"/>
      <c r="K130" s="129"/>
      <c r="L130" s="128" t="s">
        <v>923</v>
      </c>
      <c r="M130" s="130">
        <v>44308</v>
      </c>
      <c r="N130" s="128" t="s">
        <v>77</v>
      </c>
      <c r="O130" s="128"/>
      <c r="P130" s="112"/>
      <c r="Q130" s="131"/>
      <c r="R130" s="132"/>
      <c r="S130" s="141"/>
      <c r="T130" s="133" t="s">
        <v>711</v>
      </c>
      <c r="V130" s="44"/>
    </row>
    <row r="131" spans="1:22" ht="30" customHeight="1" thickBot="1">
      <c r="A131" s="47">
        <v>61</v>
      </c>
      <c r="B131" s="383" t="s">
        <v>594</v>
      </c>
      <c r="C131" s="393" t="s">
        <v>196</v>
      </c>
      <c r="D131" s="393" t="s">
        <v>195</v>
      </c>
      <c r="E131" s="46" t="s">
        <v>13</v>
      </c>
      <c r="F131" s="46" t="s">
        <v>59</v>
      </c>
      <c r="G131" s="46" t="s">
        <v>2303</v>
      </c>
      <c r="H131" s="46"/>
      <c r="I131" s="46" t="s">
        <v>73</v>
      </c>
      <c r="J131" s="46"/>
      <c r="K131" s="5"/>
      <c r="L131" s="46"/>
      <c r="M131" s="424">
        <v>44872</v>
      </c>
      <c r="N131" s="46" t="s">
        <v>77</v>
      </c>
      <c r="O131" s="18"/>
      <c r="P131" s="48" t="s">
        <v>164</v>
      </c>
      <c r="Q131" s="62"/>
      <c r="R131" s="49"/>
      <c r="S131" s="111"/>
      <c r="T131" s="46"/>
      <c r="V131" s="44"/>
    </row>
    <row r="132" spans="1:22" ht="30" customHeight="1" thickBot="1">
      <c r="A132" s="17">
        <v>253</v>
      </c>
      <c r="B132" s="162" t="s">
        <v>372</v>
      </c>
      <c r="C132" s="393" t="s">
        <v>989</v>
      </c>
      <c r="D132" s="402" t="s">
        <v>1172</v>
      </c>
      <c r="E132" s="402" t="s">
        <v>989</v>
      </c>
      <c r="F132" s="18" t="s">
        <v>59</v>
      </c>
      <c r="G132" s="46" t="s">
        <v>2304</v>
      </c>
      <c r="H132" s="18"/>
      <c r="I132" s="18" t="s">
        <v>73</v>
      </c>
      <c r="J132" s="46"/>
      <c r="K132" s="5"/>
      <c r="L132" s="46" t="s">
        <v>128</v>
      </c>
      <c r="M132" s="424">
        <v>44925</v>
      </c>
      <c r="N132" s="46"/>
      <c r="O132" s="46"/>
      <c r="P132" s="433" t="s">
        <v>1188</v>
      </c>
      <c r="Q132" s="62">
        <v>2</v>
      </c>
      <c r="R132" s="20"/>
      <c r="S132" s="111"/>
      <c r="T132" s="46"/>
    </row>
    <row r="133" spans="1:22" ht="30" customHeight="1">
      <c r="A133" s="21">
        <v>200</v>
      </c>
      <c r="B133" s="138"/>
      <c r="C133" s="397" t="s">
        <v>541</v>
      </c>
      <c r="D133" s="397" t="s">
        <v>540</v>
      </c>
      <c r="E133" s="406" t="s">
        <v>541</v>
      </c>
      <c r="F133" s="22" t="s">
        <v>271</v>
      </c>
      <c r="G133" s="406" t="s">
        <v>2305</v>
      </c>
      <c r="H133" s="22"/>
      <c r="I133" s="22" t="s">
        <v>73</v>
      </c>
      <c r="J133" s="406"/>
      <c r="K133" s="418"/>
      <c r="L133" s="406"/>
      <c r="M133" s="406"/>
      <c r="N133" s="406" t="s">
        <v>77</v>
      </c>
      <c r="O133" s="406"/>
      <c r="P133" s="434" t="s">
        <v>538</v>
      </c>
      <c r="Q133" s="61"/>
      <c r="R133" s="24"/>
      <c r="S133" s="111"/>
      <c r="T133" s="46"/>
    </row>
    <row r="134" spans="1:22" ht="30" customHeight="1" thickBot="1">
      <c r="A134" s="47">
        <v>209</v>
      </c>
      <c r="B134" s="383" t="s">
        <v>330</v>
      </c>
      <c r="C134" s="393" t="s">
        <v>558</v>
      </c>
      <c r="D134" s="393" t="s">
        <v>557</v>
      </c>
      <c r="E134" s="46" t="s">
        <v>558</v>
      </c>
      <c r="F134" s="46" t="s">
        <v>59</v>
      </c>
      <c r="G134" s="46" t="s">
        <v>2306</v>
      </c>
      <c r="H134" s="46"/>
      <c r="I134" s="46" t="s">
        <v>73</v>
      </c>
      <c r="J134" s="46"/>
      <c r="K134" s="5"/>
      <c r="L134" s="46"/>
      <c r="M134" s="46"/>
      <c r="N134" s="46" t="s">
        <v>77</v>
      </c>
      <c r="O134" s="46"/>
      <c r="P134" s="48" t="s">
        <v>559</v>
      </c>
      <c r="Q134" s="62"/>
      <c r="R134" s="49"/>
      <c r="S134" s="111"/>
      <c r="T134" s="46"/>
    </row>
    <row r="135" spans="1:22" ht="30" customHeight="1" thickBot="1">
      <c r="A135" s="17">
        <v>7</v>
      </c>
      <c r="B135" s="162" t="s">
        <v>389</v>
      </c>
      <c r="C135" s="51"/>
      <c r="D135" s="51" t="s">
        <v>1012</v>
      </c>
      <c r="E135" s="18" t="s">
        <v>13</v>
      </c>
      <c r="F135" s="18" t="s">
        <v>59</v>
      </c>
      <c r="G135" s="18" t="s">
        <v>2307</v>
      </c>
      <c r="H135" s="18" t="s">
        <v>9</v>
      </c>
      <c r="I135" s="18" t="s">
        <v>73</v>
      </c>
      <c r="J135" s="19">
        <v>45170</v>
      </c>
      <c r="K135" s="65">
        <v>5</v>
      </c>
      <c r="L135" s="18" t="s">
        <v>127</v>
      </c>
      <c r="M135" s="19">
        <v>45170</v>
      </c>
      <c r="N135" s="18" t="s">
        <v>77</v>
      </c>
      <c r="O135" s="18"/>
      <c r="P135" s="430" t="s">
        <v>1407</v>
      </c>
      <c r="Q135" s="62">
        <v>2</v>
      </c>
      <c r="R135" s="20" t="s">
        <v>358</v>
      </c>
      <c r="S135" s="111"/>
      <c r="T135" s="46"/>
    </row>
    <row r="136" spans="1:22" ht="30" customHeight="1">
      <c r="A136" s="134">
        <v>2</v>
      </c>
      <c r="B136" s="163" t="s">
        <v>651</v>
      </c>
      <c r="C136" s="127" t="s">
        <v>7</v>
      </c>
      <c r="D136" s="127" t="s">
        <v>6</v>
      </c>
      <c r="E136" s="128" t="s">
        <v>7</v>
      </c>
      <c r="F136" s="128" t="s">
        <v>59</v>
      </c>
      <c r="G136" s="128" t="s">
        <v>2308</v>
      </c>
      <c r="H136" s="128" t="s">
        <v>9</v>
      </c>
      <c r="I136" s="128" t="s">
        <v>815</v>
      </c>
      <c r="J136" s="130">
        <v>45170</v>
      </c>
      <c r="K136" s="129">
        <v>5</v>
      </c>
      <c r="L136" s="128" t="s">
        <v>127</v>
      </c>
      <c r="M136" s="130">
        <v>45170</v>
      </c>
      <c r="N136" s="128" t="s">
        <v>77</v>
      </c>
      <c r="O136" s="128" t="s">
        <v>722</v>
      </c>
      <c r="P136" s="143" t="s">
        <v>1144</v>
      </c>
      <c r="Q136" s="131">
        <v>1</v>
      </c>
      <c r="R136" s="132" t="s">
        <v>358</v>
      </c>
      <c r="S136" s="141"/>
      <c r="T136" s="133"/>
    </row>
    <row r="137" spans="1:22" ht="30" customHeight="1" thickBot="1">
      <c r="A137" s="381"/>
      <c r="B137" s="162" t="s">
        <v>651</v>
      </c>
      <c r="C137" s="51" t="s">
        <v>7</v>
      </c>
      <c r="D137" s="51" t="s">
        <v>6</v>
      </c>
      <c r="E137" s="18" t="s">
        <v>7</v>
      </c>
      <c r="F137" s="18" t="s">
        <v>59</v>
      </c>
      <c r="G137" s="192" t="s">
        <v>2308</v>
      </c>
      <c r="H137" s="192"/>
      <c r="I137" s="192" t="s">
        <v>73</v>
      </c>
      <c r="J137" s="411"/>
      <c r="K137" s="417">
        <v>5</v>
      </c>
      <c r="L137" s="192" t="s">
        <v>900</v>
      </c>
      <c r="M137" s="411">
        <v>45322</v>
      </c>
      <c r="N137" s="192" t="s">
        <v>77</v>
      </c>
      <c r="O137" s="192"/>
      <c r="P137" s="432" t="s">
        <v>1401</v>
      </c>
      <c r="Q137" s="190">
        <v>3</v>
      </c>
      <c r="R137" s="445" t="s">
        <v>1242</v>
      </c>
      <c r="S137" s="191" t="s">
        <v>1331</v>
      </c>
      <c r="T137" s="189"/>
    </row>
    <row r="138" spans="1:22" ht="30" customHeight="1">
      <c r="A138" s="134">
        <v>118</v>
      </c>
      <c r="B138" s="163"/>
      <c r="C138" s="127"/>
      <c r="D138" s="127" t="s">
        <v>302</v>
      </c>
      <c r="E138" s="465" t="s">
        <v>2107</v>
      </c>
      <c r="F138" s="128" t="s">
        <v>271</v>
      </c>
      <c r="G138" s="128" t="s">
        <v>2309</v>
      </c>
      <c r="H138" s="128"/>
      <c r="I138" s="128" t="s">
        <v>815</v>
      </c>
      <c r="J138" s="128"/>
      <c r="K138" s="129"/>
      <c r="L138" s="128" t="s">
        <v>921</v>
      </c>
      <c r="M138" s="130">
        <v>44208</v>
      </c>
      <c r="N138" s="128" t="s">
        <v>77</v>
      </c>
      <c r="O138" s="128"/>
      <c r="P138" s="112"/>
      <c r="Q138" s="131"/>
      <c r="R138" s="132"/>
      <c r="S138" s="141"/>
      <c r="T138" s="133"/>
    </row>
    <row r="139" spans="1:22" ht="30" customHeight="1" thickBot="1">
      <c r="A139" s="17">
        <v>234</v>
      </c>
      <c r="B139" s="162"/>
      <c r="C139" s="51" t="s">
        <v>622</v>
      </c>
      <c r="D139" s="51" t="s">
        <v>620</v>
      </c>
      <c r="E139" s="410" t="s">
        <v>618</v>
      </c>
      <c r="F139" s="18" t="s">
        <v>271</v>
      </c>
      <c r="G139" s="18" t="s">
        <v>2310</v>
      </c>
      <c r="H139" s="18"/>
      <c r="I139" s="18" t="s">
        <v>73</v>
      </c>
      <c r="J139" s="18"/>
      <c r="K139" s="65"/>
      <c r="L139" s="18" t="s">
        <v>128</v>
      </c>
      <c r="M139" s="19">
        <v>44781</v>
      </c>
      <c r="N139" s="18" t="s">
        <v>77</v>
      </c>
      <c r="O139" s="18"/>
      <c r="P139" s="43" t="s">
        <v>621</v>
      </c>
      <c r="Q139" s="62"/>
      <c r="R139" s="20"/>
      <c r="S139" s="111"/>
      <c r="T139" s="46"/>
    </row>
    <row r="140" spans="1:22" ht="30" customHeight="1">
      <c r="A140" s="21">
        <v>208</v>
      </c>
      <c r="B140" s="138" t="s">
        <v>330</v>
      </c>
      <c r="C140" s="50"/>
      <c r="D140" s="50" t="s">
        <v>555</v>
      </c>
      <c r="E140" s="464" t="s">
        <v>2121</v>
      </c>
      <c r="F140" s="22" t="s">
        <v>59</v>
      </c>
      <c r="G140" s="22" t="s">
        <v>2311</v>
      </c>
      <c r="H140" s="22"/>
      <c r="I140" s="22" t="s">
        <v>73</v>
      </c>
      <c r="J140" s="22"/>
      <c r="K140" s="64"/>
      <c r="L140" s="22"/>
      <c r="M140" s="22"/>
      <c r="N140" s="22" t="s">
        <v>77</v>
      </c>
      <c r="O140" s="22"/>
      <c r="P140" s="39"/>
      <c r="Q140" s="61"/>
      <c r="R140" s="24"/>
      <c r="S140" s="111"/>
      <c r="T140" s="46"/>
    </row>
    <row r="141" spans="1:22" ht="30" customHeight="1" thickBot="1">
      <c r="A141" s="17">
        <v>38</v>
      </c>
      <c r="B141" s="162" t="s">
        <v>669</v>
      </c>
      <c r="C141" s="51" t="s">
        <v>140</v>
      </c>
      <c r="D141" s="51" t="s">
        <v>139</v>
      </c>
      <c r="E141" s="18" t="s">
        <v>140</v>
      </c>
      <c r="F141" s="18" t="s">
        <v>59</v>
      </c>
      <c r="G141" s="18" t="s">
        <v>2312</v>
      </c>
      <c r="H141" s="18"/>
      <c r="I141" s="18" t="s">
        <v>73</v>
      </c>
      <c r="J141" s="18"/>
      <c r="K141" s="65"/>
      <c r="L141" s="18" t="s">
        <v>127</v>
      </c>
      <c r="M141" s="19">
        <v>44621</v>
      </c>
      <c r="N141" s="18" t="s">
        <v>77</v>
      </c>
      <c r="O141" s="18"/>
      <c r="P141" s="43" t="s">
        <v>141</v>
      </c>
      <c r="Q141" s="62"/>
      <c r="R141" s="20"/>
      <c r="S141" s="111"/>
      <c r="T141" s="46"/>
    </row>
    <row r="142" spans="1:22" ht="30" customHeight="1">
      <c r="A142" s="21">
        <v>36</v>
      </c>
      <c r="B142" s="138" t="s">
        <v>669</v>
      </c>
      <c r="C142" s="50" t="s">
        <v>135</v>
      </c>
      <c r="D142" s="50" t="s">
        <v>134</v>
      </c>
      <c r="E142" s="22" t="s">
        <v>135</v>
      </c>
      <c r="F142" s="22" t="s">
        <v>59</v>
      </c>
      <c r="G142" s="22" t="s">
        <v>2313</v>
      </c>
      <c r="H142" s="22"/>
      <c r="I142" s="22" t="s">
        <v>73</v>
      </c>
      <c r="J142" s="22"/>
      <c r="K142" s="64"/>
      <c r="L142" s="22" t="s">
        <v>127</v>
      </c>
      <c r="M142" s="23">
        <v>44628</v>
      </c>
      <c r="N142" s="22" t="s">
        <v>77</v>
      </c>
      <c r="O142" s="22"/>
      <c r="P142" s="39" t="s">
        <v>136</v>
      </c>
      <c r="Q142" s="61"/>
      <c r="R142" s="24"/>
      <c r="S142" s="111"/>
      <c r="T142" s="46" t="s">
        <v>711</v>
      </c>
    </row>
    <row r="143" spans="1:22" ht="30" customHeight="1" thickBot="1">
      <c r="A143" s="17">
        <v>44</v>
      </c>
      <c r="B143" s="162" t="s">
        <v>372</v>
      </c>
      <c r="C143" s="51" t="s">
        <v>160</v>
      </c>
      <c r="D143" s="51" t="s">
        <v>159</v>
      </c>
      <c r="E143" s="18" t="s">
        <v>160</v>
      </c>
      <c r="F143" s="18" t="s">
        <v>59</v>
      </c>
      <c r="G143" s="18" t="s">
        <v>2314</v>
      </c>
      <c r="H143" s="18"/>
      <c r="I143" s="18" t="s">
        <v>73</v>
      </c>
      <c r="J143" s="18"/>
      <c r="K143" s="65"/>
      <c r="L143" s="18" t="s">
        <v>128</v>
      </c>
      <c r="M143" s="19">
        <v>44872</v>
      </c>
      <c r="N143" s="18" t="s">
        <v>77</v>
      </c>
      <c r="O143" s="18"/>
      <c r="P143" s="43" t="s">
        <v>161</v>
      </c>
      <c r="Q143" s="62"/>
      <c r="R143" s="20"/>
      <c r="S143" s="111"/>
      <c r="T143" s="46"/>
    </row>
    <row r="144" spans="1:22" ht="30" customHeight="1">
      <c r="A144" s="134">
        <v>62</v>
      </c>
      <c r="B144" s="163" t="s">
        <v>654</v>
      </c>
      <c r="C144" s="127" t="s">
        <v>198</v>
      </c>
      <c r="D144" s="127" t="s">
        <v>197</v>
      </c>
      <c r="E144" s="128" t="s">
        <v>13</v>
      </c>
      <c r="F144" s="128" t="s">
        <v>59</v>
      </c>
      <c r="G144" s="128" t="s">
        <v>2315</v>
      </c>
      <c r="H144" s="128"/>
      <c r="I144" s="128" t="s">
        <v>815</v>
      </c>
      <c r="J144" s="128"/>
      <c r="K144" s="129"/>
      <c r="L144" s="128" t="s">
        <v>128</v>
      </c>
      <c r="M144" s="130">
        <v>44872</v>
      </c>
      <c r="N144" s="128" t="s">
        <v>77</v>
      </c>
      <c r="O144" s="128" t="s">
        <v>722</v>
      </c>
      <c r="P144" s="112" t="s">
        <v>164</v>
      </c>
      <c r="Q144" s="131"/>
      <c r="R144" s="132"/>
      <c r="S144" s="111" t="s">
        <v>873</v>
      </c>
      <c r="T144" s="46"/>
    </row>
    <row r="145" spans="1:20" ht="30" customHeight="1" thickBot="1">
      <c r="A145" s="381"/>
      <c r="B145" s="391"/>
      <c r="C145" s="51" t="s">
        <v>198</v>
      </c>
      <c r="D145" s="51" t="s">
        <v>197</v>
      </c>
      <c r="E145" s="192"/>
      <c r="F145" s="192" t="s">
        <v>59</v>
      </c>
      <c r="G145" s="192" t="s">
        <v>2315</v>
      </c>
      <c r="H145" s="192"/>
      <c r="I145" s="192" t="s">
        <v>73</v>
      </c>
      <c r="J145" s="192"/>
      <c r="K145" s="417"/>
      <c r="L145" s="192" t="s">
        <v>900</v>
      </c>
      <c r="M145" s="411">
        <v>45320</v>
      </c>
      <c r="N145" s="192"/>
      <c r="O145" s="192"/>
      <c r="P145" s="432" t="s">
        <v>1408</v>
      </c>
      <c r="Q145" s="190">
        <v>3</v>
      </c>
      <c r="R145" s="445"/>
      <c r="S145" s="191"/>
      <c r="T145" s="189"/>
    </row>
    <row r="146" spans="1:20" ht="30" customHeight="1">
      <c r="A146" s="21">
        <v>59</v>
      </c>
      <c r="B146" s="138" t="s">
        <v>662</v>
      </c>
      <c r="C146" s="50" t="s">
        <v>191</v>
      </c>
      <c r="D146" s="50" t="s">
        <v>192</v>
      </c>
      <c r="E146" s="22" t="s">
        <v>191</v>
      </c>
      <c r="F146" s="22" t="s">
        <v>59</v>
      </c>
      <c r="G146" s="22" t="s">
        <v>2316</v>
      </c>
      <c r="H146" s="22"/>
      <c r="I146" s="22" t="s">
        <v>73</v>
      </c>
      <c r="J146" s="22"/>
      <c r="K146" s="64"/>
      <c r="L146" s="22" t="s">
        <v>128</v>
      </c>
      <c r="M146" s="23">
        <v>44872</v>
      </c>
      <c r="N146" s="22" t="s">
        <v>77</v>
      </c>
      <c r="O146" s="22"/>
      <c r="P146" s="39" t="s">
        <v>164</v>
      </c>
      <c r="Q146" s="61"/>
      <c r="R146" s="24"/>
      <c r="S146" s="111"/>
      <c r="T146" s="46"/>
    </row>
    <row r="147" spans="1:20" ht="30" customHeight="1" thickBot="1">
      <c r="A147" s="17">
        <v>40</v>
      </c>
      <c r="B147" s="162" t="s">
        <v>667</v>
      </c>
      <c r="C147" s="51" t="s">
        <v>147</v>
      </c>
      <c r="D147" s="51" t="s">
        <v>146</v>
      </c>
      <c r="E147" s="18"/>
      <c r="F147" s="18" t="s">
        <v>59</v>
      </c>
      <c r="G147" s="18" t="s">
        <v>2317</v>
      </c>
      <c r="H147" s="18"/>
      <c r="I147" s="18" t="s">
        <v>73</v>
      </c>
      <c r="J147" s="18"/>
      <c r="K147" s="65"/>
      <c r="L147" s="18" t="s">
        <v>127</v>
      </c>
      <c r="M147" s="19">
        <v>44692</v>
      </c>
      <c r="N147" s="18" t="s">
        <v>77</v>
      </c>
      <c r="O147" s="18" t="s">
        <v>722</v>
      </c>
      <c r="P147" s="43" t="s">
        <v>148</v>
      </c>
      <c r="Q147" s="62"/>
      <c r="R147" s="20"/>
      <c r="S147" s="111" t="s">
        <v>823</v>
      </c>
      <c r="T147" s="46"/>
    </row>
    <row r="148" spans="1:20" ht="30" customHeight="1">
      <c r="A148" s="21">
        <v>52</v>
      </c>
      <c r="B148" s="138" t="s">
        <v>667</v>
      </c>
      <c r="C148" s="50" t="s">
        <v>180</v>
      </c>
      <c r="D148" s="50" t="s">
        <v>179</v>
      </c>
      <c r="E148" s="22" t="s">
        <v>180</v>
      </c>
      <c r="F148" s="22" t="s">
        <v>59</v>
      </c>
      <c r="G148" s="22" t="s">
        <v>2318</v>
      </c>
      <c r="H148" s="22"/>
      <c r="I148" s="22" t="s">
        <v>73</v>
      </c>
      <c r="J148" s="22"/>
      <c r="K148" s="64"/>
      <c r="L148" s="22" t="s">
        <v>128</v>
      </c>
      <c r="M148" s="23">
        <v>44918</v>
      </c>
      <c r="N148" s="22" t="s">
        <v>77</v>
      </c>
      <c r="O148" s="22" t="s">
        <v>722</v>
      </c>
      <c r="P148" s="39" t="s">
        <v>117</v>
      </c>
      <c r="Q148" s="61"/>
      <c r="R148" s="24"/>
      <c r="S148" s="111" t="s">
        <v>817</v>
      </c>
      <c r="T148" s="46"/>
    </row>
    <row r="149" spans="1:20" ht="30" customHeight="1" thickBot="1">
      <c r="A149" s="47">
        <v>37</v>
      </c>
      <c r="B149" s="383" t="s">
        <v>667</v>
      </c>
      <c r="C149" s="393" t="s">
        <v>138</v>
      </c>
      <c r="D149" s="393" t="s">
        <v>137</v>
      </c>
      <c r="E149" s="46"/>
      <c r="F149" s="46" t="s">
        <v>59</v>
      </c>
      <c r="G149" s="46" t="s">
        <v>2319</v>
      </c>
      <c r="H149" s="46"/>
      <c r="I149" s="46"/>
      <c r="J149" s="46"/>
      <c r="K149" s="5"/>
      <c r="L149" s="46"/>
      <c r="M149" s="46"/>
      <c r="N149" s="46" t="s">
        <v>77</v>
      </c>
      <c r="O149" s="46" t="s">
        <v>722</v>
      </c>
      <c r="P149" s="48"/>
      <c r="Q149" s="62"/>
      <c r="R149" s="49"/>
      <c r="S149" s="111" t="s">
        <v>813</v>
      </c>
      <c r="T149" s="46"/>
    </row>
    <row r="150" spans="1:20" ht="30" customHeight="1" thickBot="1">
      <c r="A150" s="17">
        <v>29</v>
      </c>
      <c r="B150" s="162" t="s">
        <v>667</v>
      </c>
      <c r="C150" s="51" t="s">
        <v>116</v>
      </c>
      <c r="D150" s="51" t="s">
        <v>115</v>
      </c>
      <c r="E150" s="18"/>
      <c r="F150" s="18" t="s">
        <v>59</v>
      </c>
      <c r="G150" s="18" t="s">
        <v>2320</v>
      </c>
      <c r="H150" s="18"/>
      <c r="I150" s="18" t="s">
        <v>73</v>
      </c>
      <c r="J150" s="18"/>
      <c r="K150" s="65"/>
      <c r="L150" s="18" t="s">
        <v>128</v>
      </c>
      <c r="M150" s="19">
        <v>44918</v>
      </c>
      <c r="N150" s="18" t="s">
        <v>77</v>
      </c>
      <c r="O150" s="18" t="s">
        <v>722</v>
      </c>
      <c r="P150" s="43" t="s">
        <v>117</v>
      </c>
      <c r="Q150" s="62"/>
      <c r="R150" s="20"/>
      <c r="S150" s="111" t="s">
        <v>824</v>
      </c>
      <c r="T150" s="46"/>
    </row>
    <row r="151" spans="1:20" ht="30" customHeight="1">
      <c r="A151" s="21">
        <v>142</v>
      </c>
      <c r="B151" s="138" t="s">
        <v>577</v>
      </c>
      <c r="C151" s="50"/>
      <c r="D151" s="50" t="s">
        <v>331</v>
      </c>
      <c r="E151" s="464" t="s">
        <v>2126</v>
      </c>
      <c r="F151" s="22" t="s">
        <v>271</v>
      </c>
      <c r="G151" s="22" t="s">
        <v>2321</v>
      </c>
      <c r="H151" s="22"/>
      <c r="I151" s="22" t="s">
        <v>73</v>
      </c>
      <c r="J151" s="22"/>
      <c r="K151" s="64"/>
      <c r="L151" s="22" t="s">
        <v>918</v>
      </c>
      <c r="M151" s="23">
        <v>44740</v>
      </c>
      <c r="N151" s="22" t="s">
        <v>77</v>
      </c>
      <c r="O151" s="22"/>
      <c r="P151" s="39"/>
      <c r="Q151" s="61"/>
      <c r="R151" s="24"/>
      <c r="S151" s="111"/>
      <c r="T151" s="46"/>
    </row>
    <row r="152" spans="1:20" ht="30" customHeight="1" thickBot="1">
      <c r="A152" s="17">
        <v>139</v>
      </c>
      <c r="B152" s="162" t="s">
        <v>314</v>
      </c>
      <c r="C152" s="51"/>
      <c r="D152" s="400" t="s">
        <v>1091</v>
      </c>
      <c r="E152" s="18" t="s">
        <v>704</v>
      </c>
      <c r="F152" s="18" t="s">
        <v>59</v>
      </c>
      <c r="G152" s="18" t="s">
        <v>2322</v>
      </c>
      <c r="H152" s="18"/>
      <c r="I152" s="18" t="s">
        <v>73</v>
      </c>
      <c r="J152" s="18"/>
      <c r="K152" s="65"/>
      <c r="L152" s="18" t="s">
        <v>900</v>
      </c>
      <c r="M152" s="19">
        <v>45303</v>
      </c>
      <c r="N152" s="18" t="s">
        <v>77</v>
      </c>
      <c r="O152" s="18" t="s">
        <v>722</v>
      </c>
      <c r="P152" s="43" t="s">
        <v>1258</v>
      </c>
      <c r="Q152" s="62">
        <v>1</v>
      </c>
      <c r="R152" s="20" t="s">
        <v>311</v>
      </c>
      <c r="S152" s="111"/>
      <c r="T152" s="46"/>
    </row>
    <row r="153" spans="1:20" ht="30" customHeight="1">
      <c r="A153" s="21">
        <v>27</v>
      </c>
      <c r="B153" s="138" t="s">
        <v>665</v>
      </c>
      <c r="C153" s="50" t="s">
        <v>110</v>
      </c>
      <c r="D153" s="50" t="s">
        <v>109</v>
      </c>
      <c r="E153" s="22" t="s">
        <v>110</v>
      </c>
      <c r="F153" s="22" t="s">
        <v>59</v>
      </c>
      <c r="G153" s="22" t="s">
        <v>2323</v>
      </c>
      <c r="H153" s="22"/>
      <c r="I153" s="22" t="s">
        <v>73</v>
      </c>
      <c r="J153" s="22"/>
      <c r="K153" s="64"/>
      <c r="L153" s="22" t="s">
        <v>128</v>
      </c>
      <c r="M153" s="23">
        <v>44732</v>
      </c>
      <c r="N153" s="22" t="s">
        <v>77</v>
      </c>
      <c r="O153" s="22" t="s">
        <v>722</v>
      </c>
      <c r="P153" s="39" t="s">
        <v>111</v>
      </c>
      <c r="Q153" s="61" t="s">
        <v>1465</v>
      </c>
      <c r="R153" s="24"/>
      <c r="S153" s="111" t="s">
        <v>817</v>
      </c>
      <c r="T153" s="46"/>
    </row>
    <row r="154" spans="1:20" ht="30" customHeight="1" thickBot="1">
      <c r="A154" s="17">
        <v>1</v>
      </c>
      <c r="B154" s="162" t="s">
        <v>650</v>
      </c>
      <c r="C154" s="51" t="s">
        <v>4</v>
      </c>
      <c r="D154" s="51" t="s">
        <v>1038</v>
      </c>
      <c r="E154" s="18" t="s">
        <v>4</v>
      </c>
      <c r="F154" s="18" t="s">
        <v>59</v>
      </c>
      <c r="G154" s="18" t="s">
        <v>2324</v>
      </c>
      <c r="H154" s="18" t="s">
        <v>9</v>
      </c>
      <c r="I154" s="18" t="s">
        <v>73</v>
      </c>
      <c r="J154" s="19">
        <v>45170</v>
      </c>
      <c r="K154" s="65">
        <v>5</v>
      </c>
      <c r="L154" s="18" t="s">
        <v>127</v>
      </c>
      <c r="M154" s="19">
        <v>45170</v>
      </c>
      <c r="N154" s="18" t="s">
        <v>77</v>
      </c>
      <c r="O154" s="18" t="s">
        <v>722</v>
      </c>
      <c r="P154" s="430" t="s">
        <v>1409</v>
      </c>
      <c r="Q154" s="62">
        <v>2</v>
      </c>
      <c r="R154" s="20" t="s">
        <v>358</v>
      </c>
      <c r="S154" s="111" t="s">
        <v>812</v>
      </c>
      <c r="T154" s="46"/>
    </row>
    <row r="155" spans="1:20" ht="30" customHeight="1">
      <c r="A155" s="21">
        <v>220</v>
      </c>
      <c r="B155" s="138" t="s">
        <v>577</v>
      </c>
      <c r="C155" s="50" t="s">
        <v>1123</v>
      </c>
      <c r="D155" s="50" t="s">
        <v>582</v>
      </c>
      <c r="E155" s="464" t="s">
        <v>2127</v>
      </c>
      <c r="F155" s="22" t="s">
        <v>271</v>
      </c>
      <c r="G155" s="22" t="s">
        <v>2325</v>
      </c>
      <c r="H155" s="22"/>
      <c r="I155" s="22" t="s">
        <v>73</v>
      </c>
      <c r="J155" s="22"/>
      <c r="K155" s="64"/>
      <c r="L155" s="22" t="s">
        <v>128</v>
      </c>
      <c r="M155" s="23">
        <v>44740</v>
      </c>
      <c r="N155" s="22" t="s">
        <v>77</v>
      </c>
      <c r="O155" s="22"/>
      <c r="P155" s="39"/>
      <c r="Q155" s="61"/>
      <c r="R155" s="24"/>
      <c r="S155" s="111"/>
      <c r="T155" s="46"/>
    </row>
    <row r="156" spans="1:20" ht="30" customHeight="1" thickBot="1">
      <c r="A156" s="17">
        <v>225</v>
      </c>
      <c r="B156" s="162" t="s">
        <v>594</v>
      </c>
      <c r="C156" s="51" t="s">
        <v>1121</v>
      </c>
      <c r="D156" s="51" t="s">
        <v>592</v>
      </c>
      <c r="E156" s="410" t="s">
        <v>2128</v>
      </c>
      <c r="F156" s="18" t="s">
        <v>271</v>
      </c>
      <c r="G156" s="18" t="s">
        <v>2326</v>
      </c>
      <c r="H156" s="18"/>
      <c r="I156" s="18" t="s">
        <v>73</v>
      </c>
      <c r="J156" s="18"/>
      <c r="K156" s="65"/>
      <c r="L156" s="18" t="s">
        <v>128</v>
      </c>
      <c r="M156" s="19">
        <v>44757</v>
      </c>
      <c r="N156" s="18" t="s">
        <v>77</v>
      </c>
      <c r="O156" s="18"/>
      <c r="P156" s="43"/>
      <c r="Q156" s="62"/>
      <c r="R156" s="20"/>
      <c r="S156" s="111"/>
      <c r="T156" s="46"/>
    </row>
    <row r="157" spans="1:20" ht="30" customHeight="1">
      <c r="A157" s="21">
        <v>222</v>
      </c>
      <c r="B157" s="138" t="s">
        <v>577</v>
      </c>
      <c r="C157" s="50" t="s">
        <v>585</v>
      </c>
      <c r="D157" s="50" t="s">
        <v>586</v>
      </c>
      <c r="E157" s="464" t="s">
        <v>2129</v>
      </c>
      <c r="F157" s="22" t="s">
        <v>59</v>
      </c>
      <c r="G157" s="22" t="s">
        <v>2327</v>
      </c>
      <c r="H157" s="22"/>
      <c r="I157" s="22" t="s">
        <v>73</v>
      </c>
      <c r="J157" s="22"/>
      <c r="K157" s="64"/>
      <c r="L157" s="22" t="s">
        <v>128</v>
      </c>
      <c r="M157" s="23">
        <v>44740</v>
      </c>
      <c r="N157" s="22" t="s">
        <v>77</v>
      </c>
      <c r="O157" s="22"/>
      <c r="P157" s="39"/>
      <c r="Q157" s="61"/>
      <c r="R157" s="24"/>
      <c r="S157" s="111"/>
      <c r="T157" s="46"/>
    </row>
    <row r="158" spans="1:20" ht="30" customHeight="1" thickBot="1">
      <c r="A158" s="47">
        <v>216</v>
      </c>
      <c r="B158" s="383"/>
      <c r="C158" s="393"/>
      <c r="D158" s="393" t="s">
        <v>574</v>
      </c>
      <c r="E158" s="111" t="s">
        <v>2130</v>
      </c>
      <c r="F158" s="46" t="s">
        <v>271</v>
      </c>
      <c r="G158" s="46" t="s">
        <v>2328</v>
      </c>
      <c r="H158" s="46"/>
      <c r="I158" s="46" t="s">
        <v>73</v>
      </c>
      <c r="J158" s="46"/>
      <c r="K158" s="5"/>
      <c r="L158" s="46" t="s">
        <v>128</v>
      </c>
      <c r="M158" s="424">
        <v>44738</v>
      </c>
      <c r="N158" s="46" t="s">
        <v>77</v>
      </c>
      <c r="O158" s="46"/>
      <c r="P158" s="48"/>
      <c r="Q158" s="62"/>
      <c r="R158" s="49"/>
      <c r="S158" s="111"/>
      <c r="T158" s="46"/>
    </row>
    <row r="159" spans="1:20" ht="30" customHeight="1" thickBot="1">
      <c r="A159" s="17">
        <v>217</v>
      </c>
      <c r="B159" s="162"/>
      <c r="C159" s="51" t="s">
        <v>1122</v>
      </c>
      <c r="D159" s="51" t="s">
        <v>576</v>
      </c>
      <c r="E159" s="410" t="s">
        <v>2131</v>
      </c>
      <c r="F159" s="18" t="s">
        <v>271</v>
      </c>
      <c r="G159" s="18" t="s">
        <v>2329</v>
      </c>
      <c r="H159" s="18"/>
      <c r="I159" s="18" t="s">
        <v>73</v>
      </c>
      <c r="J159" s="18"/>
      <c r="K159" s="65"/>
      <c r="L159" s="18" t="s">
        <v>128</v>
      </c>
      <c r="M159" s="19">
        <v>44732</v>
      </c>
      <c r="N159" s="18" t="s">
        <v>77</v>
      </c>
      <c r="O159" s="18"/>
      <c r="P159" s="43"/>
      <c r="Q159" s="62"/>
      <c r="R159" s="20"/>
      <c r="S159" s="111"/>
      <c r="T159" s="46"/>
    </row>
    <row r="160" spans="1:20" ht="30" customHeight="1">
      <c r="A160" s="21">
        <v>19</v>
      </c>
      <c r="B160" s="138" t="s">
        <v>594</v>
      </c>
      <c r="C160" s="50" t="s">
        <v>86</v>
      </c>
      <c r="D160" s="50" t="s">
        <v>84</v>
      </c>
      <c r="E160" s="22"/>
      <c r="F160" s="22" t="s">
        <v>59</v>
      </c>
      <c r="G160" s="22" t="s">
        <v>2330</v>
      </c>
      <c r="H160" s="22"/>
      <c r="I160" s="22" t="s">
        <v>73</v>
      </c>
      <c r="J160" s="22"/>
      <c r="K160" s="64"/>
      <c r="L160" s="22" t="s">
        <v>128</v>
      </c>
      <c r="M160" s="23">
        <v>44918</v>
      </c>
      <c r="N160" s="22" t="s">
        <v>77</v>
      </c>
      <c r="O160" s="22"/>
      <c r="P160" s="39" t="s">
        <v>85</v>
      </c>
      <c r="Q160" s="61">
        <v>2</v>
      </c>
      <c r="R160" s="24"/>
      <c r="S160" s="111" t="s">
        <v>1298</v>
      </c>
      <c r="T160" s="46"/>
    </row>
    <row r="161" spans="1:20" ht="30" customHeight="1" thickBot="1">
      <c r="A161" s="17">
        <v>143</v>
      </c>
      <c r="B161" s="162" t="s">
        <v>330</v>
      </c>
      <c r="C161" s="51"/>
      <c r="D161" s="51" t="s">
        <v>334</v>
      </c>
      <c r="E161" s="410" t="s">
        <v>2132</v>
      </c>
      <c r="F161" s="18" t="s">
        <v>59</v>
      </c>
      <c r="G161" s="18" t="s">
        <v>2331</v>
      </c>
      <c r="H161" s="18"/>
      <c r="I161" s="18" t="s">
        <v>73</v>
      </c>
      <c r="J161" s="18"/>
      <c r="K161" s="65"/>
      <c r="L161" s="18"/>
      <c r="M161" s="18"/>
      <c r="N161" s="18" t="s">
        <v>77</v>
      </c>
      <c r="O161" s="18"/>
      <c r="P161" s="43" t="s">
        <v>333</v>
      </c>
      <c r="Q161" s="62"/>
      <c r="R161" s="20"/>
      <c r="S161" s="111"/>
      <c r="T161" s="46"/>
    </row>
    <row r="162" spans="1:20" ht="30" customHeight="1">
      <c r="A162" s="21">
        <v>151</v>
      </c>
      <c r="B162" s="138" t="s">
        <v>665</v>
      </c>
      <c r="C162" s="50" t="s">
        <v>348</v>
      </c>
      <c r="D162" s="50" t="s">
        <v>347</v>
      </c>
      <c r="E162" s="22" t="s">
        <v>348</v>
      </c>
      <c r="F162" s="22" t="s">
        <v>59</v>
      </c>
      <c r="G162" s="22" t="s">
        <v>2332</v>
      </c>
      <c r="H162" s="22"/>
      <c r="I162" s="22" t="s">
        <v>73</v>
      </c>
      <c r="J162" s="22"/>
      <c r="K162" s="64"/>
      <c r="L162" s="22" t="s">
        <v>245</v>
      </c>
      <c r="M162" s="23">
        <v>45134</v>
      </c>
      <c r="N162" s="22" t="s">
        <v>77</v>
      </c>
      <c r="O162" s="22"/>
      <c r="P162" s="39"/>
      <c r="Q162" s="61">
        <v>1</v>
      </c>
      <c r="R162" s="24"/>
      <c r="S162" s="111"/>
      <c r="T162" s="46"/>
    </row>
    <row r="163" spans="1:20" ht="30" customHeight="1" thickBot="1">
      <c r="A163" s="17">
        <v>3</v>
      </c>
      <c r="B163" s="162" t="s">
        <v>652</v>
      </c>
      <c r="C163" s="51" t="s">
        <v>11</v>
      </c>
      <c r="D163" s="51" t="s">
        <v>10</v>
      </c>
      <c r="E163" s="18" t="s">
        <v>11</v>
      </c>
      <c r="F163" s="18" t="s">
        <v>59</v>
      </c>
      <c r="G163" s="18" t="s">
        <v>2333</v>
      </c>
      <c r="H163" s="18" t="s">
        <v>9</v>
      </c>
      <c r="I163" s="18" t="s">
        <v>73</v>
      </c>
      <c r="J163" s="19">
        <v>45170</v>
      </c>
      <c r="K163" s="65">
        <v>5</v>
      </c>
      <c r="L163" s="18" t="s">
        <v>127</v>
      </c>
      <c r="M163" s="19">
        <v>45170</v>
      </c>
      <c r="N163" s="18" t="s">
        <v>77</v>
      </c>
      <c r="O163" s="18"/>
      <c r="P163" s="430" t="s">
        <v>1137</v>
      </c>
      <c r="Q163" s="62">
        <v>2</v>
      </c>
      <c r="R163" s="20" t="s">
        <v>358</v>
      </c>
      <c r="S163" s="111"/>
      <c r="T163" s="46"/>
    </row>
    <row r="164" spans="1:20" ht="30" customHeight="1">
      <c r="A164" s="21">
        <v>141</v>
      </c>
      <c r="B164" s="138" t="s">
        <v>330</v>
      </c>
      <c r="C164" s="50" t="s">
        <v>329</v>
      </c>
      <c r="D164" s="50" t="s">
        <v>328</v>
      </c>
      <c r="E164" s="22"/>
      <c r="F164" s="22" t="s">
        <v>59</v>
      </c>
      <c r="G164" s="22" t="s">
        <v>2334</v>
      </c>
      <c r="H164" s="22"/>
      <c r="I164" s="22" t="s">
        <v>73</v>
      </c>
      <c r="J164" s="22"/>
      <c r="K164" s="64"/>
      <c r="L164" s="22"/>
      <c r="M164" s="22"/>
      <c r="N164" s="22" t="s">
        <v>77</v>
      </c>
      <c r="O164" s="22"/>
      <c r="P164" s="39"/>
      <c r="Q164" s="61"/>
      <c r="R164" s="24"/>
      <c r="S164" s="111"/>
      <c r="T164" s="46"/>
    </row>
    <row r="165" spans="1:20" ht="30" customHeight="1" thickBot="1">
      <c r="A165" s="377">
        <v>235</v>
      </c>
      <c r="B165" s="384"/>
      <c r="C165" s="394" t="s">
        <v>623</v>
      </c>
      <c r="D165" s="394" t="s">
        <v>624</v>
      </c>
      <c r="E165" s="403" t="s">
        <v>623</v>
      </c>
      <c r="F165" s="403" t="s">
        <v>271</v>
      </c>
      <c r="G165" s="403" t="s">
        <v>2335</v>
      </c>
      <c r="H165" s="403"/>
      <c r="I165" s="403" t="s">
        <v>815</v>
      </c>
      <c r="J165" s="403"/>
      <c r="K165" s="413"/>
      <c r="L165" s="403" t="s">
        <v>128</v>
      </c>
      <c r="M165" s="422">
        <v>44779</v>
      </c>
      <c r="N165" s="403" t="s">
        <v>77</v>
      </c>
      <c r="O165" s="403"/>
      <c r="P165" s="427"/>
      <c r="Q165" s="437"/>
      <c r="R165" s="441"/>
      <c r="S165" s="141"/>
      <c r="T165" s="133"/>
    </row>
    <row r="166" spans="1:20" ht="30" customHeight="1">
      <c r="A166" s="21">
        <v>16</v>
      </c>
      <c r="B166" s="138" t="s">
        <v>1376</v>
      </c>
      <c r="C166" s="50" t="s">
        <v>75</v>
      </c>
      <c r="D166" s="50" t="s">
        <v>71</v>
      </c>
      <c r="E166" s="22" t="s">
        <v>72</v>
      </c>
      <c r="F166" s="22" t="s">
        <v>59</v>
      </c>
      <c r="G166" s="22" t="s">
        <v>2336</v>
      </c>
      <c r="H166" s="22"/>
      <c r="I166" s="22" t="s">
        <v>73</v>
      </c>
      <c r="J166" s="22"/>
      <c r="K166" s="64"/>
      <c r="L166" s="22" t="s">
        <v>128</v>
      </c>
      <c r="M166" s="23">
        <v>44722</v>
      </c>
      <c r="N166" s="22" t="s">
        <v>77</v>
      </c>
      <c r="O166" s="22" t="s">
        <v>722</v>
      </c>
      <c r="P166" s="39" t="s">
        <v>74</v>
      </c>
      <c r="Q166" s="61" t="s">
        <v>1200</v>
      </c>
      <c r="R166" s="24"/>
      <c r="S166" s="111" t="s">
        <v>1322</v>
      </c>
      <c r="T166" s="46"/>
    </row>
    <row r="167" spans="1:20" ht="30" customHeight="1" thickBot="1">
      <c r="A167" s="47">
        <v>88</v>
      </c>
      <c r="B167" s="383" t="s">
        <v>654</v>
      </c>
      <c r="C167" s="393"/>
      <c r="D167" s="393" t="s">
        <v>1028</v>
      </c>
      <c r="E167" s="46" t="s">
        <v>13</v>
      </c>
      <c r="F167" s="46" t="s">
        <v>59</v>
      </c>
      <c r="G167" s="46" t="s">
        <v>2337</v>
      </c>
      <c r="H167" s="46"/>
      <c r="I167" s="46" t="s">
        <v>73</v>
      </c>
      <c r="J167" s="46"/>
      <c r="K167" s="5"/>
      <c r="L167" s="46" t="s">
        <v>128</v>
      </c>
      <c r="M167" s="424">
        <v>44872</v>
      </c>
      <c r="N167" s="46" t="s">
        <v>77</v>
      </c>
      <c r="O167" s="46" t="s">
        <v>722</v>
      </c>
      <c r="P167" s="48" t="s">
        <v>1029</v>
      </c>
      <c r="Q167" s="62"/>
      <c r="R167" s="49"/>
      <c r="S167" s="111"/>
      <c r="T167" s="46"/>
    </row>
    <row r="168" spans="1:20" ht="30" customHeight="1" thickBot="1">
      <c r="A168" s="17">
        <v>138</v>
      </c>
      <c r="B168" s="162" t="s">
        <v>314</v>
      </c>
      <c r="C168" s="51"/>
      <c r="D168" s="400" t="s">
        <v>326</v>
      </c>
      <c r="E168" s="18" t="s">
        <v>704</v>
      </c>
      <c r="F168" s="18" t="s">
        <v>59</v>
      </c>
      <c r="G168" s="18" t="s">
        <v>2338</v>
      </c>
      <c r="H168" s="18"/>
      <c r="I168" s="18" t="s">
        <v>73</v>
      </c>
      <c r="J168" s="18"/>
      <c r="K168" s="65"/>
      <c r="L168" s="18" t="s">
        <v>320</v>
      </c>
      <c r="M168" s="18"/>
      <c r="N168" s="18" t="s">
        <v>77</v>
      </c>
      <c r="O168" s="18" t="s">
        <v>722</v>
      </c>
      <c r="P168" s="43"/>
      <c r="Q168" s="62">
        <v>1</v>
      </c>
      <c r="R168" s="20" t="s">
        <v>311</v>
      </c>
      <c r="S168" s="111"/>
      <c r="T168" s="46"/>
    </row>
    <row r="169" spans="1:20" ht="30" customHeight="1">
      <c r="A169" s="21">
        <v>131</v>
      </c>
      <c r="B169" s="138" t="s">
        <v>314</v>
      </c>
      <c r="C169" s="50"/>
      <c r="D169" s="390" t="s">
        <v>323</v>
      </c>
      <c r="E169" s="22" t="s">
        <v>704</v>
      </c>
      <c r="F169" s="22" t="s">
        <v>59</v>
      </c>
      <c r="G169" s="22" t="s">
        <v>2339</v>
      </c>
      <c r="H169" s="22"/>
      <c r="I169" s="22" t="s">
        <v>73</v>
      </c>
      <c r="J169" s="22"/>
      <c r="K169" s="64"/>
      <c r="L169" s="22" t="s">
        <v>128</v>
      </c>
      <c r="M169" s="23">
        <v>44757</v>
      </c>
      <c r="N169" s="22" t="s">
        <v>77</v>
      </c>
      <c r="O169" s="22" t="s">
        <v>722</v>
      </c>
      <c r="P169" s="39"/>
      <c r="Q169" s="61">
        <v>1</v>
      </c>
      <c r="R169" s="24" t="s">
        <v>311</v>
      </c>
      <c r="S169" s="111" t="s">
        <v>813</v>
      </c>
      <c r="T169" s="46"/>
    </row>
    <row r="170" spans="1:20" ht="30" customHeight="1" thickBot="1">
      <c r="A170" s="17">
        <v>10</v>
      </c>
      <c r="B170" s="162" t="s">
        <v>658</v>
      </c>
      <c r="C170" s="51" t="s">
        <v>703</v>
      </c>
      <c r="D170" s="51" t="s">
        <v>19</v>
      </c>
      <c r="E170" s="18" t="s">
        <v>53</v>
      </c>
      <c r="F170" s="410" t="s">
        <v>59</v>
      </c>
      <c r="G170" s="18" t="s">
        <v>2340</v>
      </c>
      <c r="H170" s="18" t="s">
        <v>9</v>
      </c>
      <c r="I170" s="18" t="s">
        <v>73</v>
      </c>
      <c r="J170" s="19">
        <v>45170</v>
      </c>
      <c r="K170" s="65">
        <v>5</v>
      </c>
      <c r="L170" s="18" t="s">
        <v>127</v>
      </c>
      <c r="M170" s="19">
        <v>45170</v>
      </c>
      <c r="N170" s="18" t="s">
        <v>77</v>
      </c>
      <c r="O170" s="18" t="s">
        <v>722</v>
      </c>
      <c r="P170" s="43" t="s">
        <v>795</v>
      </c>
      <c r="Q170" s="62">
        <v>1</v>
      </c>
      <c r="R170" s="20" t="s">
        <v>358</v>
      </c>
      <c r="S170" s="111"/>
      <c r="T170" s="46"/>
    </row>
    <row r="171" spans="1:20" ht="30" customHeight="1">
      <c r="A171" s="21">
        <v>30</v>
      </c>
      <c r="B171" s="138" t="s">
        <v>594</v>
      </c>
      <c r="C171" s="50" t="s">
        <v>120</v>
      </c>
      <c r="D171" s="50" t="s">
        <v>118</v>
      </c>
      <c r="E171" s="22" t="s">
        <v>13</v>
      </c>
      <c r="F171" s="22" t="s">
        <v>59</v>
      </c>
      <c r="G171" s="22" t="s">
        <v>2341</v>
      </c>
      <c r="H171" s="22"/>
      <c r="I171" s="22" t="s">
        <v>73</v>
      </c>
      <c r="J171" s="22"/>
      <c r="K171" s="64"/>
      <c r="L171" s="22" t="s">
        <v>128</v>
      </c>
      <c r="M171" s="23">
        <v>44730</v>
      </c>
      <c r="N171" s="22" t="s">
        <v>77</v>
      </c>
      <c r="O171" s="22"/>
      <c r="P171" s="39" t="s">
        <v>119</v>
      </c>
      <c r="Q171" s="61">
        <v>1</v>
      </c>
      <c r="R171" s="24"/>
      <c r="S171" s="111"/>
      <c r="T171" s="46"/>
    </row>
    <row r="172" spans="1:20" ht="30" customHeight="1" thickBot="1">
      <c r="A172" s="17">
        <v>80</v>
      </c>
      <c r="B172" s="162" t="s">
        <v>694</v>
      </c>
      <c r="C172" s="51" t="s">
        <v>241</v>
      </c>
      <c r="D172" s="51" t="s">
        <v>238</v>
      </c>
      <c r="E172" s="18" t="s">
        <v>239</v>
      </c>
      <c r="F172" s="18" t="s">
        <v>271</v>
      </c>
      <c r="G172" s="18" t="s">
        <v>2342</v>
      </c>
      <c r="H172" s="18"/>
      <c r="I172" s="18" t="s">
        <v>73</v>
      </c>
      <c r="J172" s="18"/>
      <c r="K172" s="65"/>
      <c r="L172" s="18" t="s">
        <v>921</v>
      </c>
      <c r="M172" s="19">
        <v>44375</v>
      </c>
      <c r="N172" s="18" t="s">
        <v>77</v>
      </c>
      <c r="O172" s="18"/>
      <c r="P172" s="43" t="s">
        <v>240</v>
      </c>
      <c r="Q172" s="62"/>
      <c r="R172" s="20"/>
      <c r="S172" s="111"/>
      <c r="T172" s="46"/>
    </row>
    <row r="173" spans="1:20" ht="30" customHeight="1">
      <c r="A173" s="376"/>
      <c r="B173" s="138" t="s">
        <v>372</v>
      </c>
      <c r="C173" s="50" t="s">
        <v>227</v>
      </c>
      <c r="D173" s="50" t="s">
        <v>1161</v>
      </c>
      <c r="E173" s="22" t="s">
        <v>13</v>
      </c>
      <c r="F173" s="22" t="s">
        <v>59</v>
      </c>
      <c r="G173" s="407" t="s">
        <v>2343</v>
      </c>
      <c r="H173" s="407"/>
      <c r="I173" s="407" t="s">
        <v>73</v>
      </c>
      <c r="J173" s="407"/>
      <c r="K173" s="412"/>
      <c r="L173" s="407" t="s">
        <v>900</v>
      </c>
      <c r="M173" s="420">
        <v>45320</v>
      </c>
      <c r="N173" s="407"/>
      <c r="O173" s="407"/>
      <c r="P173" s="426" t="s">
        <v>1329</v>
      </c>
      <c r="Q173" s="436">
        <v>3</v>
      </c>
      <c r="R173" s="440"/>
      <c r="S173" s="191"/>
      <c r="T173" s="189"/>
    </row>
    <row r="174" spans="1:20" ht="30" customHeight="1" thickBot="1">
      <c r="A174" s="17">
        <v>255</v>
      </c>
      <c r="B174" s="162" t="s">
        <v>372</v>
      </c>
      <c r="C174" s="51" t="s">
        <v>1184</v>
      </c>
      <c r="D174" s="51" t="s">
        <v>1161</v>
      </c>
      <c r="E174" s="408" t="s">
        <v>1162</v>
      </c>
      <c r="F174" s="18" t="s">
        <v>59</v>
      </c>
      <c r="G174" s="18" t="s">
        <v>2343</v>
      </c>
      <c r="H174" s="18"/>
      <c r="I174" s="18" t="s">
        <v>5</v>
      </c>
      <c r="J174" s="18"/>
      <c r="K174" s="65"/>
      <c r="L174" s="18" t="s">
        <v>900</v>
      </c>
      <c r="M174" s="19">
        <v>45287</v>
      </c>
      <c r="N174" s="18" t="s">
        <v>77</v>
      </c>
      <c r="O174" s="18"/>
      <c r="P174" s="43" t="s">
        <v>61</v>
      </c>
      <c r="Q174" s="62">
        <v>3</v>
      </c>
      <c r="R174" s="20"/>
      <c r="S174" s="111"/>
      <c r="T174" s="46"/>
    </row>
    <row r="175" spans="1:20" ht="30" customHeight="1">
      <c r="A175" s="21">
        <v>11</v>
      </c>
      <c r="B175" s="138" t="s">
        <v>654</v>
      </c>
      <c r="C175" s="50" t="s">
        <v>21</v>
      </c>
      <c r="D175" s="50" t="s">
        <v>20</v>
      </c>
      <c r="E175" s="22" t="s">
        <v>21</v>
      </c>
      <c r="F175" s="22" t="s">
        <v>59</v>
      </c>
      <c r="G175" s="22" t="s">
        <v>2344</v>
      </c>
      <c r="H175" s="22" t="s">
        <v>9</v>
      </c>
      <c r="I175" s="22" t="s">
        <v>73</v>
      </c>
      <c r="J175" s="23">
        <v>45170</v>
      </c>
      <c r="K175" s="64">
        <v>5</v>
      </c>
      <c r="L175" s="22" t="s">
        <v>127</v>
      </c>
      <c r="M175" s="23">
        <v>45170</v>
      </c>
      <c r="N175" s="22" t="s">
        <v>77</v>
      </c>
      <c r="O175" s="22" t="s">
        <v>722</v>
      </c>
      <c r="P175" s="39" t="s">
        <v>796</v>
      </c>
      <c r="Q175" s="61">
        <v>2</v>
      </c>
      <c r="R175" s="24" t="s">
        <v>358</v>
      </c>
      <c r="S175" s="111" t="s">
        <v>874</v>
      </c>
      <c r="T175" s="46"/>
    </row>
    <row r="176" spans="1:20" ht="30" customHeight="1" thickBot="1">
      <c r="A176" s="377">
        <v>63</v>
      </c>
      <c r="B176" s="384" t="s">
        <v>389</v>
      </c>
      <c r="C176" s="394"/>
      <c r="D176" s="394" t="s">
        <v>199</v>
      </c>
      <c r="E176" s="463" t="s">
        <v>2133</v>
      </c>
      <c r="F176" s="403" t="s">
        <v>59</v>
      </c>
      <c r="G176" s="403" t="s">
        <v>2345</v>
      </c>
      <c r="H176" s="403"/>
      <c r="I176" s="403" t="s">
        <v>815</v>
      </c>
      <c r="J176" s="403"/>
      <c r="K176" s="413"/>
      <c r="L176" s="403" t="s">
        <v>128</v>
      </c>
      <c r="M176" s="422">
        <v>44872</v>
      </c>
      <c r="N176" s="403" t="s">
        <v>77</v>
      </c>
      <c r="O176" s="403" t="s">
        <v>722</v>
      </c>
      <c r="P176" s="427" t="s">
        <v>164</v>
      </c>
      <c r="Q176" s="437"/>
      <c r="R176" s="441"/>
      <c r="S176" s="111"/>
      <c r="T176" s="46"/>
    </row>
    <row r="177" spans="1:20" ht="30" customHeight="1">
      <c r="A177" s="376"/>
      <c r="B177" s="138" t="s">
        <v>389</v>
      </c>
      <c r="C177" s="392"/>
      <c r="D177" s="50" t="s">
        <v>199</v>
      </c>
      <c r="E177" s="407"/>
      <c r="F177" s="407" t="s">
        <v>59</v>
      </c>
      <c r="G177" s="407" t="s">
        <v>2345</v>
      </c>
      <c r="H177" s="407"/>
      <c r="I177" s="407" t="s">
        <v>73</v>
      </c>
      <c r="J177" s="407"/>
      <c r="K177" s="412"/>
      <c r="L177" s="407" t="s">
        <v>900</v>
      </c>
      <c r="M177" s="420">
        <v>45320</v>
      </c>
      <c r="N177" s="407"/>
      <c r="O177" s="407"/>
      <c r="P177" s="426" t="s">
        <v>1329</v>
      </c>
      <c r="Q177" s="436">
        <v>3</v>
      </c>
      <c r="R177" s="440"/>
      <c r="S177" s="191"/>
      <c r="T177" s="189"/>
    </row>
    <row r="178" spans="1:20" ht="30" customHeight="1" thickBot="1">
      <c r="A178" s="17">
        <v>134</v>
      </c>
      <c r="B178" s="162" t="s">
        <v>314</v>
      </c>
      <c r="C178" s="51"/>
      <c r="D178" s="388" t="s">
        <v>1049</v>
      </c>
      <c r="E178" s="18" t="s">
        <v>704</v>
      </c>
      <c r="F178" s="18" t="s">
        <v>59</v>
      </c>
      <c r="G178" s="18" t="s">
        <v>2346</v>
      </c>
      <c r="H178" s="18"/>
      <c r="I178" s="18" t="s">
        <v>73</v>
      </c>
      <c r="J178" s="18"/>
      <c r="K178" s="65"/>
      <c r="L178" s="18" t="s">
        <v>320</v>
      </c>
      <c r="M178" s="18"/>
      <c r="N178" s="18" t="s">
        <v>77</v>
      </c>
      <c r="O178" s="18" t="s">
        <v>722</v>
      </c>
      <c r="P178" s="43"/>
      <c r="Q178" s="62"/>
      <c r="R178" s="20" t="s">
        <v>311</v>
      </c>
      <c r="S178" s="111" t="s">
        <v>813</v>
      </c>
      <c r="T178" s="46"/>
    </row>
    <row r="179" spans="1:20" ht="30" customHeight="1">
      <c r="A179" s="21">
        <v>97</v>
      </c>
      <c r="B179" s="138" t="s">
        <v>695</v>
      </c>
      <c r="C179" s="50" t="s">
        <v>263</v>
      </c>
      <c r="D179" s="50" t="s">
        <v>700</v>
      </c>
      <c r="E179" s="22" t="s">
        <v>264</v>
      </c>
      <c r="F179" s="22"/>
      <c r="G179" s="22" t="s">
        <v>2347</v>
      </c>
      <c r="H179" s="22"/>
      <c r="I179" s="22" t="s">
        <v>73</v>
      </c>
      <c r="J179" s="22"/>
      <c r="K179" s="64"/>
      <c r="L179" s="22" t="s">
        <v>921</v>
      </c>
      <c r="M179" s="23">
        <v>44096</v>
      </c>
      <c r="N179" s="22" t="s">
        <v>77</v>
      </c>
      <c r="O179" s="22"/>
      <c r="P179" s="39"/>
      <c r="Q179" s="61"/>
      <c r="R179" s="24"/>
      <c r="S179" s="111"/>
      <c r="T179" s="46"/>
    </row>
    <row r="180" spans="1:20" ht="30" customHeight="1" thickBot="1">
      <c r="A180" s="17">
        <v>66</v>
      </c>
      <c r="B180" s="162" t="s">
        <v>662</v>
      </c>
      <c r="C180" s="51" t="s">
        <v>206</v>
      </c>
      <c r="D180" s="51" t="s">
        <v>204</v>
      </c>
      <c r="E180" s="18" t="s">
        <v>205</v>
      </c>
      <c r="F180" s="18" t="s">
        <v>59</v>
      </c>
      <c r="G180" s="18" t="s">
        <v>2348</v>
      </c>
      <c r="H180" s="18"/>
      <c r="I180" s="18" t="s">
        <v>73</v>
      </c>
      <c r="J180" s="18"/>
      <c r="K180" s="65"/>
      <c r="L180" s="18" t="s">
        <v>128</v>
      </c>
      <c r="M180" s="19">
        <v>44872</v>
      </c>
      <c r="N180" s="18" t="s">
        <v>77</v>
      </c>
      <c r="O180" s="18"/>
      <c r="P180" s="43" t="s">
        <v>164</v>
      </c>
      <c r="Q180" s="62"/>
      <c r="R180" s="20"/>
      <c r="S180" s="111"/>
      <c r="T180" s="46"/>
    </row>
    <row r="181" spans="1:20" ht="30" customHeight="1">
      <c r="A181" s="21">
        <v>238</v>
      </c>
      <c r="B181" s="138"/>
      <c r="C181" s="50"/>
      <c r="D181" s="50" t="s">
        <v>630</v>
      </c>
      <c r="E181" s="22"/>
      <c r="F181" s="22" t="s">
        <v>271</v>
      </c>
      <c r="G181" s="22" t="s">
        <v>2349</v>
      </c>
      <c r="H181" s="22"/>
      <c r="I181" s="22" t="s">
        <v>73</v>
      </c>
      <c r="J181" s="22"/>
      <c r="K181" s="64"/>
      <c r="L181" s="22"/>
      <c r="M181" s="22"/>
      <c r="N181" s="22" t="s">
        <v>77</v>
      </c>
      <c r="O181" s="22"/>
      <c r="P181" s="39" t="s">
        <v>631</v>
      </c>
      <c r="Q181" s="61"/>
      <c r="R181" s="24"/>
      <c r="S181" s="111"/>
      <c r="T181" s="46"/>
    </row>
    <row r="182" spans="1:20" ht="30" customHeight="1" thickBot="1">
      <c r="A182" s="17">
        <v>241</v>
      </c>
      <c r="B182" s="162" t="s">
        <v>651</v>
      </c>
      <c r="C182" s="51"/>
      <c r="D182" s="51" t="s">
        <v>637</v>
      </c>
      <c r="E182" s="18"/>
      <c r="F182" s="18" t="s">
        <v>59</v>
      </c>
      <c r="G182" s="18" t="s">
        <v>2350</v>
      </c>
      <c r="H182" s="18"/>
      <c r="I182" s="18" t="s">
        <v>73</v>
      </c>
      <c r="J182" s="18"/>
      <c r="K182" s="65"/>
      <c r="L182" s="18"/>
      <c r="M182" s="18"/>
      <c r="N182" s="18" t="s">
        <v>77</v>
      </c>
      <c r="O182" s="18"/>
      <c r="P182" s="43" t="s">
        <v>1240</v>
      </c>
      <c r="Q182" s="62"/>
      <c r="R182" s="20"/>
      <c r="S182" s="111"/>
      <c r="T182" s="46"/>
    </row>
    <row r="183" spans="1:20" ht="30" customHeight="1">
      <c r="A183" s="21">
        <v>231</v>
      </c>
      <c r="B183" s="138" t="s">
        <v>597</v>
      </c>
      <c r="C183" s="50"/>
      <c r="D183" s="50" t="s">
        <v>607</v>
      </c>
      <c r="E183" s="464" t="s">
        <v>2125</v>
      </c>
      <c r="F183" s="22" t="s">
        <v>59</v>
      </c>
      <c r="G183" s="22" t="s">
        <v>2351</v>
      </c>
      <c r="H183" s="22"/>
      <c r="I183" s="22" t="s">
        <v>73</v>
      </c>
      <c r="J183" s="22"/>
      <c r="K183" s="64"/>
      <c r="L183" s="22"/>
      <c r="M183" s="22"/>
      <c r="N183" s="22" t="s">
        <v>77</v>
      </c>
      <c r="O183" s="22" t="s">
        <v>722</v>
      </c>
      <c r="P183" s="39" t="s">
        <v>608</v>
      </c>
      <c r="Q183" s="61"/>
      <c r="R183" s="24"/>
      <c r="S183" s="111" t="s">
        <v>813</v>
      </c>
      <c r="T183" s="46"/>
    </row>
    <row r="184" spans="1:20" ht="30" customHeight="1" thickBot="1">
      <c r="A184" s="377">
        <v>226</v>
      </c>
      <c r="B184" s="384" t="s">
        <v>597</v>
      </c>
      <c r="C184" s="394"/>
      <c r="D184" s="394" t="s">
        <v>595</v>
      </c>
      <c r="E184" s="463" t="s">
        <v>2125</v>
      </c>
      <c r="F184" s="403" t="s">
        <v>59</v>
      </c>
      <c r="G184" s="403" t="s">
        <v>2352</v>
      </c>
      <c r="H184" s="403"/>
      <c r="I184" s="403" t="s">
        <v>815</v>
      </c>
      <c r="J184" s="403"/>
      <c r="K184" s="413"/>
      <c r="L184" s="403"/>
      <c r="M184" s="403"/>
      <c r="N184" s="403" t="s">
        <v>77</v>
      </c>
      <c r="O184" s="403"/>
      <c r="P184" s="427" t="s">
        <v>1180</v>
      </c>
      <c r="Q184" s="437"/>
      <c r="R184" s="441"/>
      <c r="S184" s="141"/>
      <c r="T184" s="133"/>
    </row>
    <row r="185" spans="1:20" ht="30" customHeight="1">
      <c r="A185" s="134">
        <v>129</v>
      </c>
      <c r="B185" s="386" t="s">
        <v>314</v>
      </c>
      <c r="C185" s="127"/>
      <c r="D185" s="386" t="s">
        <v>827</v>
      </c>
      <c r="E185" s="128" t="s">
        <v>704</v>
      </c>
      <c r="F185" s="128" t="s">
        <v>59</v>
      </c>
      <c r="G185" s="128" t="s">
        <v>2353</v>
      </c>
      <c r="H185" s="128"/>
      <c r="I185" s="128" t="s">
        <v>815</v>
      </c>
      <c r="J185" s="128"/>
      <c r="K185" s="129"/>
      <c r="L185" s="128" t="s">
        <v>320</v>
      </c>
      <c r="M185" s="128"/>
      <c r="N185" s="128" t="s">
        <v>77</v>
      </c>
      <c r="O185" s="128" t="s">
        <v>722</v>
      </c>
      <c r="P185" s="112"/>
      <c r="Q185" s="131"/>
      <c r="R185" s="132" t="s">
        <v>311</v>
      </c>
      <c r="S185" s="141" t="s">
        <v>813</v>
      </c>
      <c r="T185" s="133"/>
    </row>
    <row r="186" spans="1:20" ht="30" customHeight="1" thickBot="1">
      <c r="A186" s="17">
        <v>122</v>
      </c>
      <c r="B186" s="162" t="s">
        <v>556</v>
      </c>
      <c r="C186" s="51" t="s">
        <v>305</v>
      </c>
      <c r="D186" s="51" t="s">
        <v>304</v>
      </c>
      <c r="E186" s="18" t="s">
        <v>306</v>
      </c>
      <c r="F186" s="18" t="s">
        <v>59</v>
      </c>
      <c r="G186" s="18" t="s">
        <v>2354</v>
      </c>
      <c r="H186" s="18"/>
      <c r="I186" s="18" t="s">
        <v>73</v>
      </c>
      <c r="J186" s="18"/>
      <c r="K186" s="65"/>
      <c r="L186" s="18"/>
      <c r="M186" s="18"/>
      <c r="N186" s="18" t="s">
        <v>77</v>
      </c>
      <c r="O186" s="18"/>
      <c r="P186" s="43"/>
      <c r="Q186" s="62"/>
      <c r="R186" s="20"/>
      <c r="S186" s="111"/>
      <c r="T186" s="46"/>
    </row>
    <row r="187" spans="1:20" ht="30" customHeight="1">
      <c r="A187" s="21">
        <v>64</v>
      </c>
      <c r="B187" s="138" t="s">
        <v>389</v>
      </c>
      <c r="C187" s="50"/>
      <c r="D187" s="50" t="s">
        <v>200</v>
      </c>
      <c r="E187" s="464" t="s">
        <v>2134</v>
      </c>
      <c r="F187" s="22" t="s">
        <v>59</v>
      </c>
      <c r="G187" s="22" t="s">
        <v>2355</v>
      </c>
      <c r="H187" s="22"/>
      <c r="I187" s="22" t="s">
        <v>73</v>
      </c>
      <c r="J187" s="22"/>
      <c r="K187" s="64"/>
      <c r="L187" s="22" t="s">
        <v>128</v>
      </c>
      <c r="M187" s="23">
        <v>44872</v>
      </c>
      <c r="N187" s="22" t="s">
        <v>77</v>
      </c>
      <c r="O187" s="22" t="s">
        <v>722</v>
      </c>
      <c r="P187" s="39" t="s">
        <v>164</v>
      </c>
      <c r="Q187" s="61"/>
      <c r="R187" s="24"/>
      <c r="S187" s="111"/>
      <c r="T187" s="46"/>
    </row>
    <row r="188" spans="1:20" ht="30" customHeight="1" thickBot="1">
      <c r="A188" s="17">
        <v>239</v>
      </c>
      <c r="B188" s="162" t="s">
        <v>651</v>
      </c>
      <c r="C188" s="51"/>
      <c r="D188" s="51" t="s">
        <v>632</v>
      </c>
      <c r="E188" s="18"/>
      <c r="F188" s="18" t="s">
        <v>59</v>
      </c>
      <c r="G188" s="18" t="s">
        <v>2356</v>
      </c>
      <c r="H188" s="18"/>
      <c r="I188" s="18" t="s">
        <v>73</v>
      </c>
      <c r="J188" s="18"/>
      <c r="K188" s="65"/>
      <c r="L188" s="18"/>
      <c r="M188" s="18"/>
      <c r="N188" s="18" t="s">
        <v>77</v>
      </c>
      <c r="O188" s="18" t="s">
        <v>722</v>
      </c>
      <c r="P188" s="43" t="s">
        <v>633</v>
      </c>
      <c r="Q188" s="62"/>
      <c r="R188" s="20"/>
      <c r="S188" s="111"/>
      <c r="T188" s="46"/>
    </row>
    <row r="189" spans="1:20" ht="30" customHeight="1">
      <c r="A189" s="134">
        <v>145</v>
      </c>
      <c r="B189" s="163" t="s">
        <v>339</v>
      </c>
      <c r="C189" s="127" t="s">
        <v>338</v>
      </c>
      <c r="D189" s="127" t="s">
        <v>1253</v>
      </c>
      <c r="E189" s="128" t="s">
        <v>338</v>
      </c>
      <c r="F189" s="128" t="s">
        <v>59</v>
      </c>
      <c r="G189" s="128" t="s">
        <v>2357</v>
      </c>
      <c r="H189" s="128"/>
      <c r="I189" s="128" t="s">
        <v>815</v>
      </c>
      <c r="J189" s="128"/>
      <c r="K189" s="129"/>
      <c r="L189" s="128"/>
      <c r="M189" s="128"/>
      <c r="N189" s="128" t="s">
        <v>77</v>
      </c>
      <c r="O189" s="128"/>
      <c r="P189" s="112" t="s">
        <v>1252</v>
      </c>
      <c r="Q189" s="131"/>
      <c r="R189" s="132"/>
      <c r="S189" s="141"/>
      <c r="T189" s="133"/>
    </row>
    <row r="190" spans="1:20" ht="30" customHeight="1" thickBot="1">
      <c r="A190" s="381"/>
      <c r="B190" s="162" t="s">
        <v>339</v>
      </c>
      <c r="C190" s="51" t="s">
        <v>338</v>
      </c>
      <c r="D190" s="51" t="s">
        <v>1253</v>
      </c>
      <c r="E190" s="18" t="s">
        <v>338</v>
      </c>
      <c r="F190" s="192" t="s">
        <v>59</v>
      </c>
      <c r="G190" s="192" t="s">
        <v>2357</v>
      </c>
      <c r="H190" s="192"/>
      <c r="I190" s="192" t="s">
        <v>73</v>
      </c>
      <c r="J190" s="192"/>
      <c r="K190" s="417"/>
      <c r="L190" s="192" t="s">
        <v>900</v>
      </c>
      <c r="M190" s="411">
        <v>45365</v>
      </c>
      <c r="N190" s="192" t="s">
        <v>77</v>
      </c>
      <c r="O190" s="192" t="s">
        <v>722</v>
      </c>
      <c r="P190" s="432" t="s">
        <v>1416</v>
      </c>
      <c r="Q190" s="190">
        <v>3</v>
      </c>
      <c r="R190" s="445"/>
      <c r="S190" s="191"/>
      <c r="T190" s="189"/>
    </row>
    <row r="191" spans="1:20" ht="30" customHeight="1">
      <c r="A191" s="21">
        <v>73</v>
      </c>
      <c r="B191" s="138" t="s">
        <v>556</v>
      </c>
      <c r="C191" s="50" t="s">
        <v>224</v>
      </c>
      <c r="D191" s="50" t="s">
        <v>223</v>
      </c>
      <c r="E191" s="22" t="s">
        <v>224</v>
      </c>
      <c r="F191" s="22" t="s">
        <v>59</v>
      </c>
      <c r="G191" s="22" t="s">
        <v>2358</v>
      </c>
      <c r="H191" s="22"/>
      <c r="I191" s="22" t="s">
        <v>73</v>
      </c>
      <c r="J191" s="22"/>
      <c r="K191" s="64"/>
      <c r="L191" s="22"/>
      <c r="M191" s="22"/>
      <c r="N191" s="22"/>
      <c r="O191" s="22"/>
      <c r="P191" s="39"/>
      <c r="Q191" s="61"/>
      <c r="R191" s="24"/>
      <c r="S191" s="111"/>
      <c r="T191" s="46"/>
    </row>
    <row r="192" spans="1:20" ht="30" customHeight="1" thickBot="1">
      <c r="A192" s="17">
        <v>144</v>
      </c>
      <c r="B192" s="162" t="s">
        <v>330</v>
      </c>
      <c r="C192" s="51" t="s">
        <v>337</v>
      </c>
      <c r="D192" s="51" t="s">
        <v>336</v>
      </c>
      <c r="E192" s="18" t="s">
        <v>337</v>
      </c>
      <c r="F192" s="18" t="s">
        <v>59</v>
      </c>
      <c r="G192" s="18" t="s">
        <v>2359</v>
      </c>
      <c r="H192" s="18"/>
      <c r="I192" s="18" t="s">
        <v>73</v>
      </c>
      <c r="J192" s="18"/>
      <c r="K192" s="65"/>
      <c r="L192" s="18"/>
      <c r="M192" s="18"/>
      <c r="N192" s="18" t="s">
        <v>77</v>
      </c>
      <c r="O192" s="18"/>
      <c r="P192" s="43"/>
      <c r="Q192" s="62"/>
      <c r="R192" s="20"/>
      <c r="S192" s="111"/>
      <c r="T192" s="46"/>
    </row>
    <row r="193" spans="1:20" ht="30" customHeight="1">
      <c r="A193" s="21">
        <v>12</v>
      </c>
      <c r="B193" s="138" t="s">
        <v>869</v>
      </c>
      <c r="C193" s="50" t="s">
        <v>54</v>
      </c>
      <c r="D193" s="50" t="s">
        <v>22</v>
      </c>
      <c r="E193" s="22" t="s">
        <v>13</v>
      </c>
      <c r="F193" s="22" t="s">
        <v>59</v>
      </c>
      <c r="G193" s="22" t="s">
        <v>2360</v>
      </c>
      <c r="H193" s="22" t="s">
        <v>9</v>
      </c>
      <c r="I193" s="22" t="s">
        <v>73</v>
      </c>
      <c r="J193" s="23">
        <v>45170</v>
      </c>
      <c r="K193" s="64">
        <v>5</v>
      </c>
      <c r="L193" s="22" t="s">
        <v>127</v>
      </c>
      <c r="M193" s="23">
        <v>45170</v>
      </c>
      <c r="N193" s="22" t="s">
        <v>77</v>
      </c>
      <c r="O193" s="22" t="s">
        <v>722</v>
      </c>
      <c r="P193" s="39" t="s">
        <v>1225</v>
      </c>
      <c r="Q193" s="61">
        <v>1</v>
      </c>
      <c r="R193" s="24" t="s">
        <v>358</v>
      </c>
      <c r="S193" s="111" t="s">
        <v>868</v>
      </c>
      <c r="T193" s="46"/>
    </row>
    <row r="194" spans="1:20" ht="30" customHeight="1" thickBot="1">
      <c r="A194" s="377">
        <v>114</v>
      </c>
      <c r="B194" s="384"/>
      <c r="C194" s="394"/>
      <c r="D194" s="394" t="s">
        <v>298</v>
      </c>
      <c r="E194" s="403" t="s">
        <v>297</v>
      </c>
      <c r="F194" s="403" t="s">
        <v>271</v>
      </c>
      <c r="G194" s="403" t="s">
        <v>2361</v>
      </c>
      <c r="H194" s="403"/>
      <c r="I194" s="403" t="s">
        <v>815</v>
      </c>
      <c r="J194" s="403"/>
      <c r="K194" s="413"/>
      <c r="L194" s="403" t="s">
        <v>921</v>
      </c>
      <c r="M194" s="422">
        <v>44190</v>
      </c>
      <c r="N194" s="403" t="s">
        <v>77</v>
      </c>
      <c r="O194" s="403"/>
      <c r="P194" s="427"/>
      <c r="Q194" s="437"/>
      <c r="R194" s="441"/>
      <c r="S194" s="141"/>
      <c r="T194" s="133"/>
    </row>
    <row r="195" spans="1:20" ht="30" customHeight="1">
      <c r="A195" s="148">
        <v>207</v>
      </c>
      <c r="B195" s="164"/>
      <c r="C195" s="149" t="s">
        <v>554</v>
      </c>
      <c r="D195" s="149" t="s">
        <v>553</v>
      </c>
      <c r="E195" s="150" t="s">
        <v>554</v>
      </c>
      <c r="F195" s="150" t="s">
        <v>271</v>
      </c>
      <c r="G195" s="150" t="s">
        <v>2362</v>
      </c>
      <c r="H195" s="150"/>
      <c r="I195" s="150" t="s">
        <v>73</v>
      </c>
      <c r="J195" s="150"/>
      <c r="K195" s="151"/>
      <c r="L195" s="150"/>
      <c r="M195" s="150"/>
      <c r="N195" s="150" t="s">
        <v>77</v>
      </c>
      <c r="O195" s="150"/>
      <c r="P195" s="152"/>
      <c r="Q195" s="153"/>
      <c r="R195" s="154"/>
      <c r="S195" s="155"/>
      <c r="T195" s="79"/>
    </row>
    <row r="196" spans="1:20" ht="30" customHeight="1" thickBot="1">
      <c r="A196" s="17">
        <v>101</v>
      </c>
      <c r="B196" s="162"/>
      <c r="C196" s="51"/>
      <c r="D196" s="51" t="s">
        <v>275</v>
      </c>
      <c r="E196" s="18" t="s">
        <v>276</v>
      </c>
      <c r="F196" s="18" t="s">
        <v>271</v>
      </c>
      <c r="G196" s="18" t="s">
        <v>2363</v>
      </c>
      <c r="H196" s="18"/>
      <c r="I196" s="18" t="s">
        <v>73</v>
      </c>
      <c r="J196" s="18"/>
      <c r="K196" s="65"/>
      <c r="L196" s="18" t="s">
        <v>921</v>
      </c>
      <c r="M196" s="19">
        <v>44106</v>
      </c>
      <c r="N196" s="18" t="s">
        <v>77</v>
      </c>
      <c r="O196" s="18"/>
      <c r="P196" s="43" t="s">
        <v>277</v>
      </c>
      <c r="Q196" s="62"/>
      <c r="R196" s="20"/>
      <c r="S196" s="111"/>
      <c r="T196" s="46"/>
    </row>
    <row r="197" spans="1:20" ht="30" customHeight="1">
      <c r="A197" s="21">
        <v>94</v>
      </c>
      <c r="B197" s="138" t="s">
        <v>695</v>
      </c>
      <c r="C197" s="50" t="s">
        <v>259</v>
      </c>
      <c r="D197" s="50" t="s">
        <v>698</v>
      </c>
      <c r="E197" s="22" t="s">
        <v>260</v>
      </c>
      <c r="F197" s="22"/>
      <c r="G197" s="22" t="s">
        <v>2364</v>
      </c>
      <c r="H197" s="22"/>
      <c r="I197" s="22" t="s">
        <v>73</v>
      </c>
      <c r="J197" s="22"/>
      <c r="K197" s="64"/>
      <c r="L197" s="22" t="s">
        <v>921</v>
      </c>
      <c r="M197" s="23">
        <v>44041</v>
      </c>
      <c r="N197" s="22" t="s">
        <v>77</v>
      </c>
      <c r="O197" s="22"/>
      <c r="P197" s="39"/>
      <c r="Q197" s="61"/>
      <c r="R197" s="24"/>
      <c r="S197" s="111"/>
      <c r="T197" s="46"/>
    </row>
    <row r="198" spans="1:20" ht="30" customHeight="1" thickBot="1">
      <c r="A198" s="17">
        <v>126</v>
      </c>
      <c r="B198" s="388" t="s">
        <v>314</v>
      </c>
      <c r="C198" s="51"/>
      <c r="D198" s="51" t="s">
        <v>318</v>
      </c>
      <c r="E198" s="18" t="s">
        <v>704</v>
      </c>
      <c r="F198" s="18" t="s">
        <v>59</v>
      </c>
      <c r="G198" s="18" t="s">
        <v>2365</v>
      </c>
      <c r="H198" s="18"/>
      <c r="I198" s="18" t="s">
        <v>73</v>
      </c>
      <c r="J198" s="18"/>
      <c r="K198" s="65"/>
      <c r="L198" s="18" t="s">
        <v>320</v>
      </c>
      <c r="M198" s="18"/>
      <c r="N198" s="18" t="s">
        <v>77</v>
      </c>
      <c r="O198" s="18" t="s">
        <v>722</v>
      </c>
      <c r="P198" s="43"/>
      <c r="Q198" s="62"/>
      <c r="R198" s="20" t="s">
        <v>311</v>
      </c>
      <c r="S198" s="111"/>
      <c r="T198" s="46"/>
    </row>
    <row r="199" spans="1:20" ht="30" customHeight="1">
      <c r="A199" s="134">
        <v>70</v>
      </c>
      <c r="B199" s="163" t="s">
        <v>389</v>
      </c>
      <c r="C199" s="127" t="s">
        <v>217</v>
      </c>
      <c r="D199" s="127" t="s">
        <v>216</v>
      </c>
      <c r="E199" s="128" t="s">
        <v>13</v>
      </c>
      <c r="F199" s="128" t="s">
        <v>59</v>
      </c>
      <c r="G199" s="128" t="s">
        <v>2366</v>
      </c>
      <c r="H199" s="128"/>
      <c r="I199" s="128" t="s">
        <v>815</v>
      </c>
      <c r="J199" s="128"/>
      <c r="K199" s="129"/>
      <c r="L199" s="128" t="s">
        <v>128</v>
      </c>
      <c r="M199" s="130">
        <v>44872</v>
      </c>
      <c r="N199" s="128" t="s">
        <v>77</v>
      </c>
      <c r="O199" s="128" t="s">
        <v>722</v>
      </c>
      <c r="P199" s="112" t="s">
        <v>164</v>
      </c>
      <c r="Q199" s="131"/>
      <c r="R199" s="132"/>
      <c r="S199" s="141" t="s">
        <v>814</v>
      </c>
      <c r="T199" s="133" t="s">
        <v>711</v>
      </c>
    </row>
    <row r="200" spans="1:20" ht="30" customHeight="1" thickBot="1">
      <c r="A200" s="379"/>
      <c r="B200" s="162" t="s">
        <v>826</v>
      </c>
      <c r="C200" s="51" t="s">
        <v>217</v>
      </c>
      <c r="D200" s="51" t="s">
        <v>216</v>
      </c>
      <c r="E200" s="405"/>
      <c r="F200" s="405" t="s">
        <v>59</v>
      </c>
      <c r="G200" s="405" t="s">
        <v>2366</v>
      </c>
      <c r="H200" s="405"/>
      <c r="I200" s="405" t="s">
        <v>73</v>
      </c>
      <c r="J200" s="405"/>
      <c r="K200" s="415"/>
      <c r="L200" s="18" t="s">
        <v>245</v>
      </c>
      <c r="M200" s="421">
        <v>44994</v>
      </c>
      <c r="N200" s="405" t="s">
        <v>77</v>
      </c>
      <c r="O200" s="405" t="s">
        <v>722</v>
      </c>
      <c r="P200" s="429"/>
      <c r="Q200" s="109">
        <v>1</v>
      </c>
      <c r="R200" s="443" t="s">
        <v>358</v>
      </c>
      <c r="S200" s="111" t="s">
        <v>1380</v>
      </c>
      <c r="T200" s="108" t="s">
        <v>711</v>
      </c>
    </row>
    <row r="201" spans="1:20" ht="30" customHeight="1">
      <c r="A201" s="21">
        <v>35</v>
      </c>
      <c r="B201" s="138" t="s">
        <v>372</v>
      </c>
      <c r="C201" s="50" t="s">
        <v>132</v>
      </c>
      <c r="D201" s="50" t="s">
        <v>1218</v>
      </c>
      <c r="E201" s="22" t="s">
        <v>133</v>
      </c>
      <c r="F201" s="22" t="s">
        <v>59</v>
      </c>
      <c r="G201" s="22" t="s">
        <v>2367</v>
      </c>
      <c r="H201" s="22"/>
      <c r="I201" s="22" t="s">
        <v>73</v>
      </c>
      <c r="J201" s="22"/>
      <c r="K201" s="64"/>
      <c r="L201" s="22" t="s">
        <v>128</v>
      </c>
      <c r="M201" s="23">
        <v>44767</v>
      </c>
      <c r="N201" s="22"/>
      <c r="O201" s="22"/>
      <c r="P201" s="39" t="s">
        <v>1170</v>
      </c>
      <c r="Q201" s="61"/>
      <c r="R201" s="24"/>
      <c r="S201" s="111"/>
      <c r="T201" s="46"/>
    </row>
    <row r="202" spans="1:20" ht="30" customHeight="1" thickBot="1">
      <c r="A202" s="17">
        <v>246</v>
      </c>
      <c r="B202" s="162" t="s">
        <v>381</v>
      </c>
      <c r="C202" s="51"/>
      <c r="D202" s="51" t="s">
        <v>777</v>
      </c>
      <c r="E202" s="18"/>
      <c r="F202" s="18" t="s">
        <v>59</v>
      </c>
      <c r="G202" s="18" t="s">
        <v>2368</v>
      </c>
      <c r="H202" s="18"/>
      <c r="I202" s="18" t="s">
        <v>73</v>
      </c>
      <c r="J202" s="18"/>
      <c r="K202" s="65"/>
      <c r="L202" s="18" t="s">
        <v>900</v>
      </c>
      <c r="M202" s="19">
        <v>45232</v>
      </c>
      <c r="N202" s="18"/>
      <c r="O202" s="18" t="s">
        <v>722</v>
      </c>
      <c r="P202" s="43" t="s">
        <v>811</v>
      </c>
      <c r="Q202" s="62">
        <v>1</v>
      </c>
      <c r="R202" s="20"/>
      <c r="S202" s="111"/>
      <c r="T202" s="46"/>
    </row>
    <row r="203" spans="1:20" ht="30" customHeight="1">
      <c r="A203" s="21">
        <v>8</v>
      </c>
      <c r="B203" s="138" t="s">
        <v>656</v>
      </c>
      <c r="C203" s="50" t="s">
        <v>52</v>
      </c>
      <c r="D203" s="50" t="s">
        <v>51</v>
      </c>
      <c r="E203" s="22" t="s">
        <v>13</v>
      </c>
      <c r="F203" s="22" t="s">
        <v>59</v>
      </c>
      <c r="G203" s="22" t="s">
        <v>2369</v>
      </c>
      <c r="H203" s="22" t="s">
        <v>9</v>
      </c>
      <c r="I203" s="22" t="s">
        <v>73</v>
      </c>
      <c r="J203" s="23">
        <v>45170</v>
      </c>
      <c r="K203" s="64">
        <v>5</v>
      </c>
      <c r="L203" s="22" t="s">
        <v>127</v>
      </c>
      <c r="M203" s="23">
        <v>45170</v>
      </c>
      <c r="N203" s="22" t="s">
        <v>77</v>
      </c>
      <c r="O203" s="22"/>
      <c r="P203" s="42" t="s">
        <v>1137</v>
      </c>
      <c r="Q203" s="61">
        <v>2</v>
      </c>
      <c r="R203" s="24" t="s">
        <v>358</v>
      </c>
      <c r="S203" s="111"/>
      <c r="T203" s="46"/>
    </row>
    <row r="204" spans="1:20" ht="30" customHeight="1" thickBot="1">
      <c r="A204" s="17">
        <v>182</v>
      </c>
      <c r="B204" s="162" t="s">
        <v>665</v>
      </c>
      <c r="C204" s="51" t="s">
        <v>351</v>
      </c>
      <c r="D204" s="51" t="s">
        <v>905</v>
      </c>
      <c r="E204" s="18" t="s">
        <v>351</v>
      </c>
      <c r="F204" s="18" t="s">
        <v>59</v>
      </c>
      <c r="G204" s="18" t="s">
        <v>2370</v>
      </c>
      <c r="H204" s="18"/>
      <c r="I204" s="18" t="s">
        <v>73</v>
      </c>
      <c r="J204" s="18"/>
      <c r="K204" s="65"/>
      <c r="L204" s="18"/>
      <c r="M204" s="19">
        <v>44383</v>
      </c>
      <c r="N204" s="18" t="s">
        <v>77</v>
      </c>
      <c r="O204" s="18"/>
      <c r="P204" s="43" t="s">
        <v>906</v>
      </c>
      <c r="Q204" s="62">
        <v>1</v>
      </c>
      <c r="R204" s="20"/>
      <c r="S204" s="111"/>
      <c r="T204" s="46"/>
    </row>
    <row r="205" spans="1:20" ht="30" customHeight="1">
      <c r="A205" s="21">
        <v>26</v>
      </c>
      <c r="B205" s="138" t="s">
        <v>664</v>
      </c>
      <c r="C205" s="50" t="s">
        <v>108</v>
      </c>
      <c r="D205" s="50" t="s">
        <v>106</v>
      </c>
      <c r="E205" s="22" t="s">
        <v>13</v>
      </c>
      <c r="F205" s="22" t="s">
        <v>59</v>
      </c>
      <c r="G205" s="22" t="s">
        <v>2371</v>
      </c>
      <c r="H205" s="22"/>
      <c r="I205" s="22" t="s">
        <v>73</v>
      </c>
      <c r="J205" s="22"/>
      <c r="K205" s="64"/>
      <c r="L205" s="22" t="s">
        <v>128</v>
      </c>
      <c r="M205" s="22"/>
      <c r="N205" s="22" t="s">
        <v>77</v>
      </c>
      <c r="O205" s="22"/>
      <c r="P205" s="39" t="s">
        <v>107</v>
      </c>
      <c r="Q205" s="61"/>
      <c r="R205" s="24"/>
      <c r="S205" s="111"/>
      <c r="T205" s="46"/>
    </row>
    <row r="206" spans="1:20" ht="30" customHeight="1" thickBot="1">
      <c r="A206" s="17">
        <v>229</v>
      </c>
      <c r="B206" s="162" t="s">
        <v>597</v>
      </c>
      <c r="C206" s="51"/>
      <c r="D206" s="51" t="s">
        <v>602</v>
      </c>
      <c r="E206" s="410" t="s">
        <v>2125</v>
      </c>
      <c r="F206" s="18" t="s">
        <v>59</v>
      </c>
      <c r="G206" s="18" t="s">
        <v>2372</v>
      </c>
      <c r="H206" s="18"/>
      <c r="I206" s="18" t="s">
        <v>73</v>
      </c>
      <c r="J206" s="18"/>
      <c r="K206" s="65"/>
      <c r="L206" s="18"/>
      <c r="M206" s="18"/>
      <c r="N206" s="18" t="s">
        <v>77</v>
      </c>
      <c r="O206" s="18" t="s">
        <v>722</v>
      </c>
      <c r="P206" s="43" t="s">
        <v>593</v>
      </c>
      <c r="Q206" s="62"/>
      <c r="R206" s="20"/>
      <c r="S206" s="111" t="s">
        <v>813</v>
      </c>
      <c r="T206" s="46"/>
    </row>
    <row r="207" spans="1:20" ht="30" customHeight="1">
      <c r="A207" s="21">
        <v>137</v>
      </c>
      <c r="B207" s="138" t="s">
        <v>314</v>
      </c>
      <c r="C207" s="50"/>
      <c r="D207" s="50" t="s">
        <v>604</v>
      </c>
      <c r="E207" s="22" t="s">
        <v>704</v>
      </c>
      <c r="F207" s="22" t="s">
        <v>59</v>
      </c>
      <c r="G207" s="22" t="s">
        <v>2373</v>
      </c>
      <c r="H207" s="22"/>
      <c r="I207" s="22" t="s">
        <v>73</v>
      </c>
      <c r="J207" s="22"/>
      <c r="K207" s="64"/>
      <c r="L207" s="22" t="s">
        <v>320</v>
      </c>
      <c r="M207" s="22"/>
      <c r="N207" s="22" t="s">
        <v>77</v>
      </c>
      <c r="O207" s="22" t="s">
        <v>722</v>
      </c>
      <c r="P207" s="39" t="s">
        <v>603</v>
      </c>
      <c r="Q207" s="61"/>
      <c r="R207" s="24" t="s">
        <v>311</v>
      </c>
      <c r="S207" s="111" t="s">
        <v>813</v>
      </c>
      <c r="T207" s="46"/>
    </row>
    <row r="208" spans="1:20" ht="30" customHeight="1" thickBot="1">
      <c r="A208" s="17">
        <v>163</v>
      </c>
      <c r="B208" s="162" t="s">
        <v>651</v>
      </c>
      <c r="C208" s="51"/>
      <c r="D208" s="51" t="s">
        <v>1261</v>
      </c>
      <c r="E208" s="18"/>
      <c r="F208" s="18" t="s">
        <v>59</v>
      </c>
      <c r="G208" s="18" t="s">
        <v>2374</v>
      </c>
      <c r="H208" s="18"/>
      <c r="I208" s="18" t="s">
        <v>73</v>
      </c>
      <c r="J208" s="18"/>
      <c r="K208" s="65"/>
      <c r="L208" s="18" t="s">
        <v>918</v>
      </c>
      <c r="M208" s="19">
        <v>45000</v>
      </c>
      <c r="N208" s="18" t="s">
        <v>77</v>
      </c>
      <c r="O208" s="18" t="s">
        <v>1262</v>
      </c>
      <c r="P208" s="43" t="s">
        <v>1263</v>
      </c>
      <c r="Q208" s="62">
        <v>2</v>
      </c>
      <c r="R208" s="20"/>
      <c r="S208" s="111"/>
      <c r="T208" s="46"/>
    </row>
    <row r="209" spans="1:20" ht="30" customHeight="1">
      <c r="A209" s="21">
        <v>162</v>
      </c>
      <c r="B209" s="138" t="s">
        <v>651</v>
      </c>
      <c r="C209" s="50"/>
      <c r="D209" s="50" t="s">
        <v>1052</v>
      </c>
      <c r="E209" s="22" t="s">
        <v>704</v>
      </c>
      <c r="F209" s="22" t="s">
        <v>59</v>
      </c>
      <c r="G209" s="22" t="s">
        <v>2375</v>
      </c>
      <c r="H209" s="22"/>
      <c r="I209" s="22" t="s">
        <v>73</v>
      </c>
      <c r="J209" s="22"/>
      <c r="K209" s="64"/>
      <c r="L209" s="22" t="s">
        <v>245</v>
      </c>
      <c r="M209" s="23">
        <v>45126</v>
      </c>
      <c r="N209" s="22" t="s">
        <v>77</v>
      </c>
      <c r="O209" s="22"/>
      <c r="P209" s="39" t="s">
        <v>1260</v>
      </c>
      <c r="Q209" s="61">
        <v>1</v>
      </c>
      <c r="R209" s="24" t="s">
        <v>311</v>
      </c>
      <c r="S209" s="111" t="s">
        <v>1494</v>
      </c>
      <c r="T209" s="46"/>
    </row>
    <row r="210" spans="1:20" ht="30" customHeight="1" thickBot="1">
      <c r="A210" s="17">
        <v>248</v>
      </c>
      <c r="B210" s="162" t="s">
        <v>651</v>
      </c>
      <c r="C210" s="51"/>
      <c r="D210" s="51" t="s">
        <v>828</v>
      </c>
      <c r="E210" s="410" t="s">
        <v>2135</v>
      </c>
      <c r="F210" s="18" t="s">
        <v>59</v>
      </c>
      <c r="G210" s="18" t="s">
        <v>2376</v>
      </c>
      <c r="H210" s="18"/>
      <c r="I210" s="18" t="s">
        <v>73</v>
      </c>
      <c r="J210" s="18"/>
      <c r="K210" s="65"/>
      <c r="L210" s="18"/>
      <c r="M210" s="18"/>
      <c r="N210" s="18"/>
      <c r="O210" s="18" t="s">
        <v>722</v>
      </c>
      <c r="P210" s="43" t="s">
        <v>829</v>
      </c>
      <c r="Q210" s="62"/>
      <c r="R210" s="20"/>
      <c r="S210" s="111"/>
      <c r="T210" s="46"/>
    </row>
    <row r="211" spans="1:20" ht="30" customHeight="1">
      <c r="A211" s="21">
        <v>237</v>
      </c>
      <c r="B211" s="138"/>
      <c r="C211" s="50" t="s">
        <v>629</v>
      </c>
      <c r="D211" s="50" t="s">
        <v>628</v>
      </c>
      <c r="E211" s="22"/>
      <c r="F211" s="22" t="s">
        <v>271</v>
      </c>
      <c r="G211" s="22" t="s">
        <v>2377</v>
      </c>
      <c r="H211" s="22"/>
      <c r="I211" s="22" t="s">
        <v>73</v>
      </c>
      <c r="J211" s="22"/>
      <c r="K211" s="64"/>
      <c r="L211" s="22"/>
      <c r="M211" s="22"/>
      <c r="N211" s="22" t="s">
        <v>77</v>
      </c>
      <c r="O211" s="22"/>
      <c r="P211" s="39" t="s">
        <v>625</v>
      </c>
      <c r="Q211" s="61"/>
      <c r="R211" s="24"/>
      <c r="S211" s="111"/>
      <c r="T211" s="46"/>
    </row>
    <row r="212" spans="1:20" ht="30" customHeight="1" thickBot="1">
      <c r="A212" s="17">
        <v>133</v>
      </c>
      <c r="B212" s="162" t="s">
        <v>314</v>
      </c>
      <c r="C212" s="51"/>
      <c r="D212" s="388" t="s">
        <v>360</v>
      </c>
      <c r="E212" s="18" t="s">
        <v>704</v>
      </c>
      <c r="F212" s="18" t="s">
        <v>59</v>
      </c>
      <c r="G212" s="18" t="s">
        <v>2378</v>
      </c>
      <c r="H212" s="18"/>
      <c r="I212" s="18" t="s">
        <v>73</v>
      </c>
      <c r="J212" s="18"/>
      <c r="K212" s="65"/>
      <c r="L212" s="18" t="s">
        <v>320</v>
      </c>
      <c r="M212" s="18"/>
      <c r="N212" s="18" t="s">
        <v>77</v>
      </c>
      <c r="O212" s="18" t="s">
        <v>722</v>
      </c>
      <c r="P212" s="43"/>
      <c r="Q212" s="62"/>
      <c r="R212" s="20" t="s">
        <v>311</v>
      </c>
      <c r="S212" s="111" t="s">
        <v>813</v>
      </c>
      <c r="T212" s="46"/>
    </row>
    <row r="213" spans="1:20" ht="30" customHeight="1">
      <c r="A213" s="21">
        <v>213</v>
      </c>
      <c r="B213" s="138" t="s">
        <v>339</v>
      </c>
      <c r="C213" s="50"/>
      <c r="D213" s="50" t="s">
        <v>910</v>
      </c>
      <c r="E213" s="22" t="s">
        <v>567</v>
      </c>
      <c r="F213" s="22" t="s">
        <v>59</v>
      </c>
      <c r="G213" s="22" t="s">
        <v>2379</v>
      </c>
      <c r="H213" s="22"/>
      <c r="I213" s="22" t="s">
        <v>73</v>
      </c>
      <c r="J213" s="22"/>
      <c r="K213" s="64"/>
      <c r="L213" s="22"/>
      <c r="M213" s="22"/>
      <c r="N213" s="22" t="s">
        <v>77</v>
      </c>
      <c r="O213" s="22"/>
      <c r="P213" s="39" t="s">
        <v>1358</v>
      </c>
      <c r="Q213" s="61"/>
      <c r="R213" s="24"/>
      <c r="S213" s="111"/>
      <c r="T213" s="46"/>
    </row>
    <row r="214" spans="1:20" ht="30" customHeight="1" thickBot="1">
      <c r="A214" s="378">
        <v>205</v>
      </c>
      <c r="B214" s="385"/>
      <c r="C214" s="395"/>
      <c r="D214" s="395" t="s">
        <v>1045</v>
      </c>
      <c r="E214" s="404"/>
      <c r="F214" s="404" t="s">
        <v>271</v>
      </c>
      <c r="G214" s="404" t="s">
        <v>2380</v>
      </c>
      <c r="H214" s="404"/>
      <c r="I214" s="404" t="s">
        <v>73</v>
      </c>
      <c r="J214" s="404"/>
      <c r="K214" s="414"/>
      <c r="L214" s="404"/>
      <c r="M214" s="404"/>
      <c r="N214" s="404" t="s">
        <v>77</v>
      </c>
      <c r="O214" s="404"/>
      <c r="P214" s="428" t="s">
        <v>1046</v>
      </c>
      <c r="Q214" s="438"/>
      <c r="R214" s="442"/>
      <c r="S214" s="155"/>
      <c r="T214" s="79"/>
    </row>
    <row r="215" spans="1:20" ht="30" customHeight="1">
      <c r="A215" s="21">
        <v>110</v>
      </c>
      <c r="B215" s="138" t="s">
        <v>654</v>
      </c>
      <c r="C215" s="50" t="s">
        <v>294</v>
      </c>
      <c r="D215" s="50" t="s">
        <v>293</v>
      </c>
      <c r="E215" s="464" t="s">
        <v>2136</v>
      </c>
      <c r="F215" s="22" t="s">
        <v>59</v>
      </c>
      <c r="G215" s="22" t="s">
        <v>2381</v>
      </c>
      <c r="H215" s="22"/>
      <c r="I215" s="22" t="s">
        <v>73</v>
      </c>
      <c r="J215" s="22"/>
      <c r="K215" s="64"/>
      <c r="L215" s="22"/>
      <c r="M215" s="22"/>
      <c r="N215" s="22" t="s">
        <v>77</v>
      </c>
      <c r="O215" s="22"/>
      <c r="P215" s="39" t="s">
        <v>295</v>
      </c>
      <c r="Q215" s="61"/>
      <c r="R215" s="24"/>
      <c r="S215" s="111"/>
      <c r="T215" s="46"/>
    </row>
    <row r="216" spans="1:20" ht="30" customHeight="1" thickBot="1">
      <c r="A216" s="377">
        <v>103</v>
      </c>
      <c r="B216" s="384" t="s">
        <v>665</v>
      </c>
      <c r="C216" s="394" t="s">
        <v>281</v>
      </c>
      <c r="D216" s="394" t="s">
        <v>816</v>
      </c>
      <c r="E216" s="403" t="s">
        <v>281</v>
      </c>
      <c r="F216" s="403" t="s">
        <v>271</v>
      </c>
      <c r="G216" s="403" t="s">
        <v>2382</v>
      </c>
      <c r="H216" s="403"/>
      <c r="I216" s="403" t="s">
        <v>815</v>
      </c>
      <c r="J216" s="403"/>
      <c r="K216" s="413"/>
      <c r="L216" s="403"/>
      <c r="M216" s="403"/>
      <c r="N216" s="403" t="s">
        <v>77</v>
      </c>
      <c r="O216" s="403" t="s">
        <v>722</v>
      </c>
      <c r="P216" s="427" t="s">
        <v>1143</v>
      </c>
      <c r="Q216" s="437"/>
      <c r="R216" s="441"/>
      <c r="S216" s="141"/>
      <c r="T216" s="133"/>
    </row>
    <row r="217" spans="1:20" ht="30" customHeight="1">
      <c r="A217" s="134">
        <v>81</v>
      </c>
      <c r="B217" s="163" t="s">
        <v>694</v>
      </c>
      <c r="C217" s="127"/>
      <c r="D217" s="127" t="s">
        <v>242</v>
      </c>
      <c r="E217" s="128" t="s">
        <v>2137</v>
      </c>
      <c r="F217" s="128" t="s">
        <v>59</v>
      </c>
      <c r="G217" s="128" t="s">
        <v>2383</v>
      </c>
      <c r="H217" s="128"/>
      <c r="I217" s="128" t="s">
        <v>815</v>
      </c>
      <c r="J217" s="128"/>
      <c r="K217" s="129"/>
      <c r="L217" s="128"/>
      <c r="M217" s="128"/>
      <c r="N217" s="128" t="s">
        <v>77</v>
      </c>
      <c r="O217" s="128"/>
      <c r="P217" s="112" t="s">
        <v>904</v>
      </c>
      <c r="Q217" s="131"/>
      <c r="R217" s="132"/>
      <c r="S217" s="141"/>
      <c r="T217" s="133"/>
    </row>
    <row r="218" spans="1:20" ht="30" customHeight="1" thickBot="1">
      <c r="A218" s="17">
        <v>212</v>
      </c>
      <c r="B218" s="162" t="s">
        <v>330</v>
      </c>
      <c r="C218" s="51"/>
      <c r="D218" s="51" t="s">
        <v>564</v>
      </c>
      <c r="E218" s="18" t="s">
        <v>566</v>
      </c>
      <c r="F218" s="18" t="s">
        <v>271</v>
      </c>
      <c r="G218" s="18" t="s">
        <v>2384</v>
      </c>
      <c r="H218" s="18"/>
      <c r="I218" s="18" t="s">
        <v>73</v>
      </c>
      <c r="J218" s="18"/>
      <c r="K218" s="65"/>
      <c r="L218" s="18"/>
      <c r="M218" s="18"/>
      <c r="N218" s="18" t="s">
        <v>77</v>
      </c>
      <c r="O218" s="18"/>
      <c r="P218" s="43" t="s">
        <v>565</v>
      </c>
      <c r="Q218" s="62"/>
      <c r="R218" s="20"/>
      <c r="S218" s="111"/>
      <c r="T218" s="46"/>
    </row>
    <row r="219" spans="1:20" ht="30" customHeight="1">
      <c r="A219" s="21">
        <v>214</v>
      </c>
      <c r="B219" s="138" t="s">
        <v>339</v>
      </c>
      <c r="C219" s="50" t="s">
        <v>570</v>
      </c>
      <c r="D219" s="50" t="s">
        <v>569</v>
      </c>
      <c r="E219" s="22" t="s">
        <v>570</v>
      </c>
      <c r="F219" s="22" t="s">
        <v>59</v>
      </c>
      <c r="G219" s="22" t="s">
        <v>2385</v>
      </c>
      <c r="H219" s="22"/>
      <c r="I219" s="22" t="s">
        <v>73</v>
      </c>
      <c r="J219" s="22"/>
      <c r="K219" s="64"/>
      <c r="L219" s="22"/>
      <c r="M219" s="22"/>
      <c r="N219" s="22" t="s">
        <v>77</v>
      </c>
      <c r="O219" s="22"/>
      <c r="P219" s="39" t="s">
        <v>568</v>
      </c>
      <c r="Q219" s="61"/>
      <c r="R219" s="24"/>
      <c r="S219" s="111"/>
      <c r="T219" s="46"/>
    </row>
    <row r="220" spans="1:20" ht="30" customHeight="1" thickBot="1">
      <c r="A220" s="17">
        <v>140</v>
      </c>
      <c r="B220" s="162" t="s">
        <v>314</v>
      </c>
      <c r="C220" s="51"/>
      <c r="D220" s="400" t="s">
        <v>327</v>
      </c>
      <c r="E220" s="18" t="s">
        <v>704</v>
      </c>
      <c r="F220" s="18" t="s">
        <v>59</v>
      </c>
      <c r="G220" s="18" t="s">
        <v>2386</v>
      </c>
      <c r="H220" s="18"/>
      <c r="I220" s="18" t="s">
        <v>73</v>
      </c>
      <c r="J220" s="18"/>
      <c r="K220" s="65"/>
      <c r="L220" s="18"/>
      <c r="M220" s="18"/>
      <c r="N220" s="18" t="s">
        <v>77</v>
      </c>
      <c r="O220" s="18" t="s">
        <v>722</v>
      </c>
      <c r="P220" s="43" t="s">
        <v>1264</v>
      </c>
      <c r="Q220" s="62">
        <v>1</v>
      </c>
      <c r="R220" s="20" t="s">
        <v>311</v>
      </c>
      <c r="S220" s="111"/>
      <c r="T220" s="46"/>
    </row>
    <row r="221" spans="1:20" ht="30" customHeight="1">
      <c r="A221" s="134">
        <v>82</v>
      </c>
      <c r="B221" s="163" t="s">
        <v>651</v>
      </c>
      <c r="C221" s="127"/>
      <c r="D221" s="127" t="s">
        <v>244</v>
      </c>
      <c r="E221" s="465" t="s">
        <v>2138</v>
      </c>
      <c r="F221" s="128" t="s">
        <v>59</v>
      </c>
      <c r="G221" s="128" t="s">
        <v>2387</v>
      </c>
      <c r="H221" s="128"/>
      <c r="I221" s="128" t="s">
        <v>815</v>
      </c>
      <c r="J221" s="128"/>
      <c r="K221" s="129"/>
      <c r="L221" s="128" t="s">
        <v>245</v>
      </c>
      <c r="M221" s="130">
        <v>44709</v>
      </c>
      <c r="N221" s="128" t="s">
        <v>77</v>
      </c>
      <c r="O221" s="128" t="s">
        <v>722</v>
      </c>
      <c r="P221" s="112" t="s">
        <v>907</v>
      </c>
      <c r="Q221" s="131"/>
      <c r="R221" s="132"/>
      <c r="S221" s="141"/>
      <c r="T221" s="133"/>
    </row>
    <row r="222" spans="1:20" ht="30" customHeight="1" thickBot="1">
      <c r="A222" s="377">
        <v>54</v>
      </c>
      <c r="B222" s="384" t="s">
        <v>672</v>
      </c>
      <c r="C222" s="394" t="s">
        <v>352</v>
      </c>
      <c r="D222" s="394" t="s">
        <v>1033</v>
      </c>
      <c r="E222" s="403" t="s">
        <v>353</v>
      </c>
      <c r="F222" s="403" t="s">
        <v>59</v>
      </c>
      <c r="G222" s="403" t="s">
        <v>2388</v>
      </c>
      <c r="H222" s="403"/>
      <c r="I222" s="403" t="s">
        <v>815</v>
      </c>
      <c r="J222" s="403"/>
      <c r="K222" s="413"/>
      <c r="L222" s="403" t="s">
        <v>128</v>
      </c>
      <c r="M222" s="422">
        <v>44872</v>
      </c>
      <c r="N222" s="403" t="s">
        <v>77</v>
      </c>
      <c r="O222" s="403" t="s">
        <v>722</v>
      </c>
      <c r="P222" s="427" t="s">
        <v>1034</v>
      </c>
      <c r="Q222" s="437">
        <v>4</v>
      </c>
      <c r="R222" s="441"/>
      <c r="S222" s="141" t="s">
        <v>870</v>
      </c>
      <c r="T222" s="46"/>
    </row>
    <row r="223" spans="1:20" ht="30" customHeight="1">
      <c r="A223" s="376"/>
      <c r="B223" s="138" t="s">
        <v>672</v>
      </c>
      <c r="C223" s="50" t="s">
        <v>352</v>
      </c>
      <c r="D223" s="50" t="s">
        <v>1033</v>
      </c>
      <c r="E223" s="22" t="s">
        <v>353</v>
      </c>
      <c r="F223" s="22" t="s">
        <v>59</v>
      </c>
      <c r="G223" s="407" t="s">
        <v>2388</v>
      </c>
      <c r="H223" s="407"/>
      <c r="I223" s="407" t="s">
        <v>73</v>
      </c>
      <c r="J223" s="407"/>
      <c r="K223" s="412"/>
      <c r="L223" s="407" t="s">
        <v>900</v>
      </c>
      <c r="M223" s="420">
        <v>45320</v>
      </c>
      <c r="N223" s="407"/>
      <c r="O223" s="407"/>
      <c r="P223" s="426" t="s">
        <v>1329</v>
      </c>
      <c r="Q223" s="436">
        <v>3</v>
      </c>
      <c r="R223" s="440"/>
      <c r="S223" s="191"/>
      <c r="T223" s="189"/>
    </row>
    <row r="224" spans="1:20" ht="30" customHeight="1" thickBot="1">
      <c r="A224" s="17">
        <v>201</v>
      </c>
      <c r="B224" s="162"/>
      <c r="C224" s="51" t="s">
        <v>543</v>
      </c>
      <c r="D224" s="51" t="s">
        <v>542</v>
      </c>
      <c r="E224" s="18" t="s">
        <v>543</v>
      </c>
      <c r="F224" s="18" t="s">
        <v>271</v>
      </c>
      <c r="G224" s="18" t="s">
        <v>2389</v>
      </c>
      <c r="H224" s="18"/>
      <c r="I224" s="18" t="s">
        <v>73</v>
      </c>
      <c r="J224" s="18"/>
      <c r="K224" s="65"/>
      <c r="L224" s="18" t="s">
        <v>127</v>
      </c>
      <c r="M224" s="19">
        <v>44672</v>
      </c>
      <c r="N224" s="18" t="s">
        <v>77</v>
      </c>
      <c r="O224" s="18"/>
      <c r="P224" s="43" t="s">
        <v>544</v>
      </c>
      <c r="Q224" s="62"/>
      <c r="R224" s="20"/>
      <c r="S224" s="111"/>
      <c r="T224" s="46"/>
    </row>
    <row r="225" spans="1:20" ht="30" customHeight="1">
      <c r="A225" s="21">
        <v>83</v>
      </c>
      <c r="B225" s="138" t="s">
        <v>694</v>
      </c>
      <c r="C225" s="50"/>
      <c r="D225" s="50" t="s">
        <v>246</v>
      </c>
      <c r="E225" s="22" t="s">
        <v>243</v>
      </c>
      <c r="F225" s="22" t="s">
        <v>59</v>
      </c>
      <c r="G225" s="22" t="s">
        <v>2390</v>
      </c>
      <c r="H225" s="22"/>
      <c r="I225" s="22" t="s">
        <v>73</v>
      </c>
      <c r="J225" s="22"/>
      <c r="K225" s="64"/>
      <c r="L225" s="22" t="s">
        <v>921</v>
      </c>
      <c r="M225" s="23">
        <v>44373</v>
      </c>
      <c r="N225" s="22" t="s">
        <v>77</v>
      </c>
      <c r="O225" s="22"/>
      <c r="P225" s="39"/>
      <c r="Q225" s="61"/>
      <c r="R225" s="24"/>
      <c r="S225" s="111"/>
      <c r="T225" s="46"/>
    </row>
    <row r="226" spans="1:20" ht="30" customHeight="1" thickBot="1">
      <c r="A226" s="17">
        <v>154</v>
      </c>
      <c r="B226" s="162"/>
      <c r="C226" s="51" t="s">
        <v>357</v>
      </c>
      <c r="D226" s="51" t="s">
        <v>356</v>
      </c>
      <c r="E226" s="18"/>
      <c r="F226" s="18" t="s">
        <v>271</v>
      </c>
      <c r="G226" s="18" t="s">
        <v>2391</v>
      </c>
      <c r="H226" s="18"/>
      <c r="I226" s="18"/>
      <c r="J226" s="18"/>
      <c r="K226" s="65"/>
      <c r="L226" s="18"/>
      <c r="M226" s="18"/>
      <c r="N226" s="18" t="s">
        <v>77</v>
      </c>
      <c r="O226" s="18"/>
      <c r="P226" s="43"/>
      <c r="Q226" s="62"/>
      <c r="R226" s="20" t="s">
        <v>358</v>
      </c>
      <c r="S226" s="111"/>
      <c r="T226" s="46"/>
    </row>
    <row r="227" spans="1:20" ht="30" customHeight="1">
      <c r="A227" s="21">
        <v>187</v>
      </c>
      <c r="B227" s="138"/>
      <c r="C227" s="50" t="s">
        <v>422</v>
      </c>
      <c r="D227" s="50" t="s">
        <v>423</v>
      </c>
      <c r="E227" s="22" t="s">
        <v>424</v>
      </c>
      <c r="F227" s="22" t="s">
        <v>271</v>
      </c>
      <c r="G227" s="22" t="s">
        <v>2392</v>
      </c>
      <c r="H227" s="22"/>
      <c r="I227" s="22" t="s">
        <v>73</v>
      </c>
      <c r="J227" s="22"/>
      <c r="K227" s="64"/>
      <c r="L227" s="22" t="s">
        <v>127</v>
      </c>
      <c r="M227" s="23">
        <v>44526</v>
      </c>
      <c r="N227" s="22" t="s">
        <v>77</v>
      </c>
      <c r="O227" s="22"/>
      <c r="P227" s="39"/>
      <c r="Q227" s="61"/>
      <c r="R227" s="24"/>
      <c r="S227" s="111"/>
      <c r="T227" s="46"/>
    </row>
    <row r="228" spans="1:20" ht="30" customHeight="1" thickBot="1">
      <c r="A228" s="377">
        <v>254</v>
      </c>
      <c r="B228" s="384"/>
      <c r="C228" s="394" t="s">
        <v>1134</v>
      </c>
      <c r="D228" s="394" t="s">
        <v>1134</v>
      </c>
      <c r="E228" s="403" t="s">
        <v>1134</v>
      </c>
      <c r="F228" s="403" t="s">
        <v>271</v>
      </c>
      <c r="G228" s="403" t="s">
        <v>2393</v>
      </c>
      <c r="H228" s="403"/>
      <c r="I228" s="403" t="s">
        <v>815</v>
      </c>
      <c r="J228" s="403"/>
      <c r="K228" s="413"/>
      <c r="L228" s="403" t="s">
        <v>128</v>
      </c>
      <c r="M228" s="422">
        <v>44875</v>
      </c>
      <c r="N228" s="403"/>
      <c r="O228" s="403"/>
      <c r="P228" s="427"/>
      <c r="Q228" s="437"/>
      <c r="R228" s="441"/>
      <c r="S228" s="141"/>
      <c r="T228" s="133"/>
    </row>
    <row r="229" spans="1:20" ht="30" customHeight="1">
      <c r="A229" s="134">
        <v>123</v>
      </c>
      <c r="B229" s="163"/>
      <c r="C229" s="127" t="s">
        <v>309</v>
      </c>
      <c r="D229" s="127" t="s">
        <v>307</v>
      </c>
      <c r="E229" s="128" t="s">
        <v>308</v>
      </c>
      <c r="F229" s="128" t="s">
        <v>271</v>
      </c>
      <c r="G229" s="128" t="s">
        <v>2394</v>
      </c>
      <c r="H229" s="128"/>
      <c r="I229" s="128" t="s">
        <v>815</v>
      </c>
      <c r="J229" s="128"/>
      <c r="K229" s="129"/>
      <c r="L229" s="128" t="s">
        <v>923</v>
      </c>
      <c r="M229" s="130">
        <v>44327</v>
      </c>
      <c r="N229" s="128" t="s">
        <v>77</v>
      </c>
      <c r="O229" s="128"/>
      <c r="P229" s="112"/>
      <c r="Q229" s="131"/>
      <c r="R229" s="132"/>
      <c r="S229" s="141"/>
      <c r="T229" s="133"/>
    </row>
    <row r="230" spans="1:20" ht="30" customHeight="1" thickBot="1">
      <c r="A230" s="17">
        <v>135</v>
      </c>
      <c r="B230" s="162" t="s">
        <v>314</v>
      </c>
      <c r="C230" s="51"/>
      <c r="D230" s="388" t="s">
        <v>606</v>
      </c>
      <c r="E230" s="18" t="s">
        <v>704</v>
      </c>
      <c r="F230" s="18" t="s">
        <v>59</v>
      </c>
      <c r="G230" s="18" t="s">
        <v>2395</v>
      </c>
      <c r="H230" s="18"/>
      <c r="I230" s="18" t="s">
        <v>73</v>
      </c>
      <c r="J230" s="18"/>
      <c r="K230" s="65"/>
      <c r="L230" s="18" t="s">
        <v>320</v>
      </c>
      <c r="M230" s="18"/>
      <c r="N230" s="18" t="s">
        <v>77</v>
      </c>
      <c r="O230" s="18" t="s">
        <v>722</v>
      </c>
      <c r="P230" s="43" t="s">
        <v>1414</v>
      </c>
      <c r="Q230" s="62">
        <v>1</v>
      </c>
      <c r="R230" s="20" t="s">
        <v>311</v>
      </c>
      <c r="S230" s="111" t="s">
        <v>813</v>
      </c>
      <c r="T230" s="46"/>
    </row>
    <row r="231" spans="1:20" ht="30" customHeight="1">
      <c r="A231" s="21">
        <v>243</v>
      </c>
      <c r="B231" s="138"/>
      <c r="C231" s="50" t="s">
        <v>708</v>
      </c>
      <c r="D231" s="50" t="s">
        <v>709</v>
      </c>
      <c r="E231" s="22" t="s">
        <v>708</v>
      </c>
      <c r="F231" s="22" t="s">
        <v>59</v>
      </c>
      <c r="G231" s="22" t="s">
        <v>2396</v>
      </c>
      <c r="H231" s="22"/>
      <c r="I231" s="22" t="s">
        <v>73</v>
      </c>
      <c r="J231" s="22"/>
      <c r="K231" s="64"/>
      <c r="L231" s="22"/>
      <c r="M231" s="22"/>
      <c r="N231" s="22"/>
      <c r="O231" s="22"/>
      <c r="P231" s="39" t="s">
        <v>940</v>
      </c>
      <c r="Q231" s="61"/>
      <c r="R231" s="24"/>
      <c r="S231" s="111"/>
      <c r="T231" s="46"/>
    </row>
    <row r="232" spans="1:20" ht="30" customHeight="1" thickBot="1">
      <c r="A232" s="17">
        <v>127</v>
      </c>
      <c r="B232" s="388" t="s">
        <v>314</v>
      </c>
      <c r="C232" s="51"/>
      <c r="D232" s="388" t="s">
        <v>319</v>
      </c>
      <c r="E232" s="18" t="s">
        <v>704</v>
      </c>
      <c r="F232" s="18" t="s">
        <v>59</v>
      </c>
      <c r="G232" s="18" t="s">
        <v>2397</v>
      </c>
      <c r="H232" s="18"/>
      <c r="I232" s="18" t="s">
        <v>73</v>
      </c>
      <c r="J232" s="18"/>
      <c r="K232" s="65"/>
      <c r="L232" s="18" t="s">
        <v>320</v>
      </c>
      <c r="M232" s="18"/>
      <c r="N232" s="18" t="s">
        <v>77</v>
      </c>
      <c r="O232" s="18" t="s">
        <v>722</v>
      </c>
      <c r="P232" s="43"/>
      <c r="Q232" s="62"/>
      <c r="R232" s="20" t="s">
        <v>311</v>
      </c>
      <c r="S232" s="111"/>
      <c r="T232" s="46" t="s">
        <v>711</v>
      </c>
    </row>
    <row r="233" spans="1:20" ht="30" customHeight="1">
      <c r="A233" s="21">
        <v>50</v>
      </c>
      <c r="B233" s="138" t="s">
        <v>665</v>
      </c>
      <c r="C233" s="50" t="s">
        <v>175</v>
      </c>
      <c r="D233" s="50" t="s">
        <v>174</v>
      </c>
      <c r="E233" s="22" t="s">
        <v>175</v>
      </c>
      <c r="F233" s="22" t="s">
        <v>59</v>
      </c>
      <c r="G233" s="22" t="s">
        <v>2398</v>
      </c>
      <c r="H233" s="22"/>
      <c r="I233" s="22" t="s">
        <v>73</v>
      </c>
      <c r="J233" s="22"/>
      <c r="K233" s="64"/>
      <c r="L233" s="22"/>
      <c r="M233" s="22"/>
      <c r="N233" s="22" t="s">
        <v>77</v>
      </c>
      <c r="O233" s="22"/>
      <c r="P233" s="39" t="s">
        <v>176</v>
      </c>
      <c r="Q233" s="61"/>
      <c r="R233" s="24"/>
      <c r="S233" s="111"/>
      <c r="T233" s="46" t="s">
        <v>711</v>
      </c>
    </row>
    <row r="234" spans="1:20" ht="30" customHeight="1" thickBot="1">
      <c r="A234" s="17">
        <v>206</v>
      </c>
      <c r="B234" s="162"/>
      <c r="C234" s="51" t="s">
        <v>552</v>
      </c>
      <c r="D234" s="51" t="s">
        <v>550</v>
      </c>
      <c r="E234" s="18" t="s">
        <v>551</v>
      </c>
      <c r="F234" s="18" t="s">
        <v>271</v>
      </c>
      <c r="G234" s="18" t="s">
        <v>2399</v>
      </c>
      <c r="H234" s="18"/>
      <c r="I234" s="18" t="s">
        <v>73</v>
      </c>
      <c r="J234" s="18"/>
      <c r="K234" s="65"/>
      <c r="L234" s="18" t="s">
        <v>127</v>
      </c>
      <c r="M234" s="19">
        <v>44672</v>
      </c>
      <c r="N234" s="18" t="s">
        <v>77</v>
      </c>
      <c r="O234" s="18"/>
      <c r="P234" s="43" t="s">
        <v>544</v>
      </c>
      <c r="Q234" s="62"/>
      <c r="R234" s="20"/>
      <c r="S234" s="111"/>
      <c r="T234" s="46"/>
    </row>
    <row r="235" spans="1:20" ht="30" customHeight="1">
      <c r="A235" s="21">
        <v>33</v>
      </c>
      <c r="B235" s="138" t="s">
        <v>594</v>
      </c>
      <c r="C235" s="50" t="s">
        <v>129</v>
      </c>
      <c r="D235" s="50" t="s">
        <v>126</v>
      </c>
      <c r="E235" s="22" t="s">
        <v>13</v>
      </c>
      <c r="F235" s="22" t="s">
        <v>59</v>
      </c>
      <c r="G235" s="22" t="s">
        <v>2400</v>
      </c>
      <c r="H235" s="22"/>
      <c r="I235" s="22" t="s">
        <v>73</v>
      </c>
      <c r="J235" s="22"/>
      <c r="K235" s="64"/>
      <c r="L235" s="22" t="s">
        <v>128</v>
      </c>
      <c r="M235" s="23">
        <v>44730</v>
      </c>
      <c r="N235" s="22"/>
      <c r="O235" s="22"/>
      <c r="P235" s="39" t="s">
        <v>119</v>
      </c>
      <c r="Q235" s="61">
        <v>1</v>
      </c>
      <c r="R235" s="24"/>
      <c r="S235" s="111"/>
      <c r="T235" s="46"/>
    </row>
    <row r="236" spans="1:20" ht="30" customHeight="1" thickBot="1">
      <c r="A236" s="17">
        <v>51</v>
      </c>
      <c r="B236" s="162" t="s">
        <v>389</v>
      </c>
      <c r="C236" s="51" t="s">
        <v>178</v>
      </c>
      <c r="D236" s="51" t="s">
        <v>177</v>
      </c>
      <c r="E236" s="18" t="s">
        <v>178</v>
      </c>
      <c r="F236" s="18" t="s">
        <v>59</v>
      </c>
      <c r="G236" s="18" t="s">
        <v>2401</v>
      </c>
      <c r="H236" s="18"/>
      <c r="I236" s="18" t="s">
        <v>73</v>
      </c>
      <c r="J236" s="18"/>
      <c r="K236" s="65"/>
      <c r="L236" s="18" t="s">
        <v>128</v>
      </c>
      <c r="M236" s="19">
        <v>44872</v>
      </c>
      <c r="N236" s="18" t="s">
        <v>77</v>
      </c>
      <c r="O236" s="18" t="s">
        <v>722</v>
      </c>
      <c r="P236" s="43" t="s">
        <v>164</v>
      </c>
      <c r="Q236" s="62"/>
      <c r="R236" s="20"/>
      <c r="S236" s="111"/>
      <c r="T236" s="46"/>
    </row>
    <row r="237" spans="1:20" ht="30" customHeight="1">
      <c r="A237" s="21">
        <v>195</v>
      </c>
      <c r="B237" s="138" t="s">
        <v>436</v>
      </c>
      <c r="C237" s="50"/>
      <c r="D237" s="50" t="s">
        <v>437</v>
      </c>
      <c r="E237" s="22" t="s">
        <v>438</v>
      </c>
      <c r="F237" s="22" t="s">
        <v>59</v>
      </c>
      <c r="G237" s="22" t="s">
        <v>2402</v>
      </c>
      <c r="H237" s="22"/>
      <c r="I237" s="22" t="s">
        <v>73</v>
      </c>
      <c r="J237" s="22"/>
      <c r="K237" s="64"/>
      <c r="L237" s="22" t="s">
        <v>127</v>
      </c>
      <c r="M237" s="23">
        <v>44629</v>
      </c>
      <c r="N237" s="22" t="s">
        <v>77</v>
      </c>
      <c r="O237" s="22"/>
      <c r="P237" s="39"/>
      <c r="Q237" s="61">
        <v>1</v>
      </c>
      <c r="R237" s="24"/>
      <c r="S237" s="111"/>
      <c r="T237" s="46"/>
    </row>
    <row r="238" spans="1:20" ht="30" customHeight="1" thickBot="1">
      <c r="A238" s="17">
        <v>196</v>
      </c>
      <c r="B238" s="162" t="s">
        <v>436</v>
      </c>
      <c r="C238" s="51"/>
      <c r="D238" s="51" t="s">
        <v>439</v>
      </c>
      <c r="E238" s="18" t="s">
        <v>440</v>
      </c>
      <c r="F238" s="18" t="s">
        <v>59</v>
      </c>
      <c r="G238" s="18" t="s">
        <v>2403</v>
      </c>
      <c r="H238" s="18"/>
      <c r="I238" s="18" t="s">
        <v>73</v>
      </c>
      <c r="J238" s="18"/>
      <c r="K238" s="65"/>
      <c r="L238" s="18" t="s">
        <v>127</v>
      </c>
      <c r="M238" s="19">
        <v>44629</v>
      </c>
      <c r="N238" s="18" t="s">
        <v>77</v>
      </c>
      <c r="O238" s="18"/>
      <c r="P238" s="43"/>
      <c r="Q238" s="62">
        <v>1</v>
      </c>
      <c r="R238" s="20"/>
      <c r="S238" s="111"/>
      <c r="T238" s="46"/>
    </row>
    <row r="239" spans="1:20" ht="30" customHeight="1">
      <c r="A239" s="21">
        <v>227</v>
      </c>
      <c r="B239" s="138" t="s">
        <v>594</v>
      </c>
      <c r="C239" s="50" t="s">
        <v>598</v>
      </c>
      <c r="D239" s="50" t="s">
        <v>599</v>
      </c>
      <c r="E239" s="22" t="s">
        <v>600</v>
      </c>
      <c r="F239" s="22" t="s">
        <v>271</v>
      </c>
      <c r="G239" s="22" t="s">
        <v>2404</v>
      </c>
      <c r="H239" s="22"/>
      <c r="I239" s="22" t="s">
        <v>73</v>
      </c>
      <c r="J239" s="22"/>
      <c r="K239" s="64"/>
      <c r="L239" s="22" t="s">
        <v>128</v>
      </c>
      <c r="M239" s="23">
        <v>44757</v>
      </c>
      <c r="N239" s="22" t="s">
        <v>77</v>
      </c>
      <c r="O239" s="22"/>
      <c r="P239" s="39"/>
      <c r="Q239" s="61"/>
      <c r="R239" s="24"/>
      <c r="S239" s="111"/>
      <c r="T239" s="46"/>
    </row>
    <row r="240" spans="1:20" ht="30" customHeight="1" thickBot="1">
      <c r="A240" s="378">
        <v>115</v>
      </c>
      <c r="B240" s="385"/>
      <c r="C240" s="395"/>
      <c r="D240" s="395" t="s">
        <v>299</v>
      </c>
      <c r="E240" s="404" t="s">
        <v>232</v>
      </c>
      <c r="F240" s="404" t="s">
        <v>59</v>
      </c>
      <c r="G240" s="404" t="s">
        <v>2405</v>
      </c>
      <c r="H240" s="404"/>
      <c r="I240" s="404" t="s">
        <v>73</v>
      </c>
      <c r="J240" s="404"/>
      <c r="K240" s="414"/>
      <c r="L240" s="404"/>
      <c r="M240" s="404"/>
      <c r="N240" s="404" t="s">
        <v>77</v>
      </c>
      <c r="O240" s="404"/>
      <c r="P240" s="428"/>
      <c r="Q240" s="438"/>
      <c r="R240" s="442"/>
      <c r="S240" s="155"/>
      <c r="T240" s="79"/>
    </row>
    <row r="241" spans="1:20" ht="30" customHeight="1">
      <c r="A241" s="21">
        <v>146</v>
      </c>
      <c r="B241" s="138" t="s">
        <v>339</v>
      </c>
      <c r="C241" s="50" t="s">
        <v>341</v>
      </c>
      <c r="D241" s="50" t="s">
        <v>1050</v>
      </c>
      <c r="E241" s="22" t="s">
        <v>341</v>
      </c>
      <c r="F241" s="22" t="s">
        <v>59</v>
      </c>
      <c r="G241" s="22" t="s">
        <v>2406</v>
      </c>
      <c r="H241" s="22"/>
      <c r="I241" s="22" t="s">
        <v>73</v>
      </c>
      <c r="J241" s="22"/>
      <c r="K241" s="64"/>
      <c r="L241" s="22"/>
      <c r="M241" s="22"/>
      <c r="N241" s="22" t="s">
        <v>77</v>
      </c>
      <c r="O241" s="22"/>
      <c r="P241" s="39" t="s">
        <v>1051</v>
      </c>
      <c r="Q241" s="61">
        <v>2</v>
      </c>
      <c r="R241" s="24"/>
      <c r="S241" s="111"/>
      <c r="T241" s="46"/>
    </row>
    <row r="242" spans="1:20" ht="30" customHeight="1" thickBot="1">
      <c r="A242" s="17">
        <v>13</v>
      </c>
      <c r="B242" s="162" t="s">
        <v>659</v>
      </c>
      <c r="C242" s="51"/>
      <c r="D242" s="51" t="s">
        <v>23</v>
      </c>
      <c r="E242" s="18" t="s">
        <v>13</v>
      </c>
      <c r="F242" s="18" t="s">
        <v>59</v>
      </c>
      <c r="G242" s="18" t="s">
        <v>2407</v>
      </c>
      <c r="H242" s="18" t="s">
        <v>9</v>
      </c>
      <c r="I242" s="18" t="s">
        <v>73</v>
      </c>
      <c r="J242" s="19">
        <v>45170</v>
      </c>
      <c r="K242" s="65">
        <v>5</v>
      </c>
      <c r="L242" s="18" t="s">
        <v>127</v>
      </c>
      <c r="M242" s="19">
        <v>45170</v>
      </c>
      <c r="N242" s="18" t="s">
        <v>77</v>
      </c>
      <c r="O242" s="18" t="s">
        <v>722</v>
      </c>
      <c r="P242" s="43" t="s">
        <v>797</v>
      </c>
      <c r="Q242" s="62">
        <v>2</v>
      </c>
      <c r="R242" s="20" t="s">
        <v>358</v>
      </c>
      <c r="S242" s="111"/>
      <c r="T242" s="46"/>
    </row>
    <row r="243" spans="1:20" ht="30" customHeight="1">
      <c r="A243" s="21">
        <v>96</v>
      </c>
      <c r="B243" s="138" t="s">
        <v>594</v>
      </c>
      <c r="C243" s="50" t="s">
        <v>262</v>
      </c>
      <c r="D243" s="50" t="s">
        <v>699</v>
      </c>
      <c r="E243" s="22" t="s">
        <v>262</v>
      </c>
      <c r="F243" s="22"/>
      <c r="G243" s="22" t="s">
        <v>2408</v>
      </c>
      <c r="H243" s="22"/>
      <c r="I243" s="22" t="s">
        <v>73</v>
      </c>
      <c r="J243" s="22"/>
      <c r="K243" s="64"/>
      <c r="L243" s="22"/>
      <c r="M243" s="22"/>
      <c r="N243" s="22" t="s">
        <v>77</v>
      </c>
      <c r="O243" s="22"/>
      <c r="P243" s="39"/>
      <c r="Q243" s="61">
        <v>1</v>
      </c>
      <c r="R243" s="24"/>
      <c r="S243" s="111"/>
      <c r="T243" s="46"/>
    </row>
    <row r="244" spans="1:20" ht="30" customHeight="1" thickBot="1">
      <c r="A244" s="17">
        <v>219</v>
      </c>
      <c r="B244" s="162" t="s">
        <v>577</v>
      </c>
      <c r="C244" s="51"/>
      <c r="D244" s="51" t="s">
        <v>580</v>
      </c>
      <c r="E244" s="18" t="s">
        <v>581</v>
      </c>
      <c r="F244" s="18" t="s">
        <v>271</v>
      </c>
      <c r="G244" s="18" t="s">
        <v>2409</v>
      </c>
      <c r="H244" s="18"/>
      <c r="I244" s="18" t="s">
        <v>73</v>
      </c>
      <c r="J244" s="18"/>
      <c r="K244" s="65"/>
      <c r="L244" s="18" t="s">
        <v>918</v>
      </c>
      <c r="M244" s="19">
        <v>44732</v>
      </c>
      <c r="N244" s="18" t="s">
        <v>77</v>
      </c>
      <c r="O244" s="18"/>
      <c r="P244" s="43" t="s">
        <v>571</v>
      </c>
      <c r="Q244" s="62"/>
      <c r="R244" s="20"/>
      <c r="S244" s="111"/>
      <c r="T244" s="46"/>
    </row>
    <row r="245" spans="1:20" ht="30" customHeight="1">
      <c r="A245" s="21">
        <v>56</v>
      </c>
      <c r="B245" s="138" t="s">
        <v>654</v>
      </c>
      <c r="C245" s="50" t="s">
        <v>186</v>
      </c>
      <c r="D245" s="50" t="s">
        <v>185</v>
      </c>
      <c r="E245" s="22" t="s">
        <v>13</v>
      </c>
      <c r="F245" s="22" t="s">
        <v>59</v>
      </c>
      <c r="G245" s="22" t="s">
        <v>2410</v>
      </c>
      <c r="H245" s="22"/>
      <c r="I245" s="22" t="s">
        <v>73</v>
      </c>
      <c r="J245" s="22"/>
      <c r="K245" s="64"/>
      <c r="L245" s="22" t="s">
        <v>128</v>
      </c>
      <c r="M245" s="23">
        <v>44872</v>
      </c>
      <c r="N245" s="22" t="s">
        <v>77</v>
      </c>
      <c r="O245" s="22" t="s">
        <v>722</v>
      </c>
      <c r="P245" s="39" t="s">
        <v>164</v>
      </c>
      <c r="Q245" s="61"/>
      <c r="R245" s="24"/>
      <c r="S245" s="111" t="s">
        <v>872</v>
      </c>
      <c r="T245" s="46"/>
    </row>
    <row r="246" spans="1:20" ht="30" customHeight="1" thickBot="1">
      <c r="A246" s="377">
        <v>198</v>
      </c>
      <c r="B246" s="384"/>
      <c r="C246" s="394" t="s">
        <v>535</v>
      </c>
      <c r="D246" s="394" t="s">
        <v>536</v>
      </c>
      <c r="E246" s="403" t="s">
        <v>535</v>
      </c>
      <c r="F246" s="403" t="s">
        <v>59</v>
      </c>
      <c r="G246" s="403" t="s">
        <v>2411</v>
      </c>
      <c r="H246" s="403"/>
      <c r="I246" s="403" t="s">
        <v>815</v>
      </c>
      <c r="J246" s="403"/>
      <c r="K246" s="413"/>
      <c r="L246" s="403" t="s">
        <v>921</v>
      </c>
      <c r="M246" s="422">
        <v>44151</v>
      </c>
      <c r="N246" s="403" t="s">
        <v>77</v>
      </c>
      <c r="O246" s="403"/>
      <c r="P246" s="427"/>
      <c r="Q246" s="437"/>
      <c r="R246" s="441"/>
      <c r="S246" s="141"/>
      <c r="T246" s="133"/>
    </row>
    <row r="247" spans="1:20" ht="30" customHeight="1">
      <c r="A247" s="21">
        <v>39</v>
      </c>
      <c r="B247" s="138" t="s">
        <v>662</v>
      </c>
      <c r="C247" s="50" t="s">
        <v>144</v>
      </c>
      <c r="D247" s="50" t="s">
        <v>142</v>
      </c>
      <c r="E247" s="22" t="s">
        <v>143</v>
      </c>
      <c r="F247" s="22" t="s">
        <v>59</v>
      </c>
      <c r="G247" s="22" t="s">
        <v>2412</v>
      </c>
      <c r="H247" s="22"/>
      <c r="I247" s="22" t="s">
        <v>73</v>
      </c>
      <c r="J247" s="22"/>
      <c r="K247" s="64"/>
      <c r="L247" s="22"/>
      <c r="M247" s="22"/>
      <c r="N247" s="22" t="s">
        <v>77</v>
      </c>
      <c r="O247" s="22"/>
      <c r="P247" s="39" t="s">
        <v>145</v>
      </c>
      <c r="Q247" s="61"/>
      <c r="R247" s="24"/>
      <c r="S247" s="111"/>
      <c r="T247" s="46"/>
    </row>
    <row r="248" spans="1:20" ht="30" customHeight="1" thickBot="1">
      <c r="A248" s="377">
        <v>232</v>
      </c>
      <c r="B248" s="384"/>
      <c r="C248" s="394" t="s">
        <v>615</v>
      </c>
      <c r="D248" s="394" t="s">
        <v>922</v>
      </c>
      <c r="E248" s="403" t="s">
        <v>613</v>
      </c>
      <c r="F248" s="403" t="s">
        <v>271</v>
      </c>
      <c r="G248" s="403" t="s">
        <v>2413</v>
      </c>
      <c r="H248" s="403"/>
      <c r="I248" s="403" t="s">
        <v>815</v>
      </c>
      <c r="J248" s="403"/>
      <c r="K248" s="413"/>
      <c r="L248" s="403" t="s">
        <v>128</v>
      </c>
      <c r="M248" s="422">
        <v>44771</v>
      </c>
      <c r="N248" s="403" t="s">
        <v>77</v>
      </c>
      <c r="O248" s="403"/>
      <c r="P248" s="427" t="s">
        <v>614</v>
      </c>
      <c r="Q248" s="437"/>
      <c r="R248" s="441"/>
      <c r="S248" s="141"/>
      <c r="T248" s="133"/>
    </row>
    <row r="249" spans="1:20" ht="30" customHeight="1">
      <c r="A249" s="21">
        <v>71</v>
      </c>
      <c r="B249" s="138" t="s">
        <v>690</v>
      </c>
      <c r="C249" s="50" t="s">
        <v>219</v>
      </c>
      <c r="D249" s="50" t="s">
        <v>218</v>
      </c>
      <c r="E249" s="22" t="s">
        <v>219</v>
      </c>
      <c r="F249" s="22" t="s">
        <v>59</v>
      </c>
      <c r="G249" s="22" t="s">
        <v>2414</v>
      </c>
      <c r="H249" s="22"/>
      <c r="I249" s="22" t="s">
        <v>73</v>
      </c>
      <c r="J249" s="22"/>
      <c r="K249" s="64"/>
      <c r="L249" s="22"/>
      <c r="M249" s="22"/>
      <c r="N249" s="22" t="s">
        <v>77</v>
      </c>
      <c r="O249" s="22" t="s">
        <v>722</v>
      </c>
      <c r="P249" s="39" t="s">
        <v>220</v>
      </c>
      <c r="Q249" s="61">
        <v>1</v>
      </c>
      <c r="R249" s="24"/>
      <c r="S249" s="111" t="s">
        <v>871</v>
      </c>
      <c r="T249" s="46"/>
    </row>
    <row r="250" spans="1:20" ht="30" customHeight="1" thickBot="1">
      <c r="A250" s="17">
        <v>65</v>
      </c>
      <c r="B250" s="162" t="s">
        <v>662</v>
      </c>
      <c r="C250" s="51" t="s">
        <v>203</v>
      </c>
      <c r="D250" s="51" t="s">
        <v>201</v>
      </c>
      <c r="E250" s="18" t="s">
        <v>202</v>
      </c>
      <c r="F250" s="18" t="s">
        <v>59</v>
      </c>
      <c r="G250" s="18" t="s">
        <v>2415</v>
      </c>
      <c r="H250" s="18"/>
      <c r="I250" s="18" t="s">
        <v>73</v>
      </c>
      <c r="J250" s="18"/>
      <c r="K250" s="65"/>
      <c r="L250" s="18" t="s">
        <v>128</v>
      </c>
      <c r="M250" s="19">
        <v>44872</v>
      </c>
      <c r="N250" s="18" t="s">
        <v>77</v>
      </c>
      <c r="O250" s="18"/>
      <c r="P250" s="43" t="s">
        <v>164</v>
      </c>
      <c r="Q250" s="62">
        <v>1</v>
      </c>
      <c r="R250" s="20"/>
      <c r="S250" s="111"/>
      <c r="T250" s="46"/>
    </row>
    <row r="251" spans="1:20" ht="30" customHeight="1">
      <c r="A251" s="21">
        <v>173</v>
      </c>
      <c r="B251" s="138"/>
      <c r="C251" s="50" t="s">
        <v>402</v>
      </c>
      <c r="D251" s="50" t="s">
        <v>1107</v>
      </c>
      <c r="E251" s="22" t="s">
        <v>396</v>
      </c>
      <c r="F251" s="22" t="s">
        <v>271</v>
      </c>
      <c r="G251" s="22" t="s">
        <v>2416</v>
      </c>
      <c r="H251" s="22"/>
      <c r="I251" s="22" t="s">
        <v>73</v>
      </c>
      <c r="J251" s="22"/>
      <c r="K251" s="64"/>
      <c r="L251" s="22" t="s">
        <v>918</v>
      </c>
      <c r="M251" s="23">
        <v>44781</v>
      </c>
      <c r="N251" s="22" t="s">
        <v>77</v>
      </c>
      <c r="O251" s="22"/>
      <c r="P251" s="39"/>
      <c r="Q251" s="61"/>
      <c r="R251" s="24"/>
      <c r="S251" s="111"/>
      <c r="T251" s="46"/>
    </row>
    <row r="252" spans="1:20" ht="30" customHeight="1" thickBot="1">
      <c r="A252" s="17">
        <v>199</v>
      </c>
      <c r="B252" s="162"/>
      <c r="C252" s="51"/>
      <c r="D252" s="51" t="s">
        <v>537</v>
      </c>
      <c r="E252" s="18" t="s">
        <v>539</v>
      </c>
      <c r="F252" s="18" t="s">
        <v>271</v>
      </c>
      <c r="G252" s="18" t="s">
        <v>2417</v>
      </c>
      <c r="H252" s="18"/>
      <c r="I252" s="18" t="s">
        <v>73</v>
      </c>
      <c r="J252" s="18"/>
      <c r="K252" s="65"/>
      <c r="L252" s="18" t="s">
        <v>127</v>
      </c>
      <c r="M252" s="19">
        <v>44671</v>
      </c>
      <c r="N252" s="18" t="s">
        <v>77</v>
      </c>
      <c r="O252" s="18"/>
      <c r="P252" s="43"/>
      <c r="Q252" s="62"/>
      <c r="R252" s="20"/>
      <c r="S252" s="111"/>
      <c r="T252" s="46"/>
    </row>
    <row r="253" spans="1:20" ht="30" customHeight="1">
      <c r="A253" s="21">
        <v>31</v>
      </c>
      <c r="B253" s="138" t="s">
        <v>662</v>
      </c>
      <c r="C253" s="50" t="s">
        <v>123</v>
      </c>
      <c r="D253" s="50" t="s">
        <v>919</v>
      </c>
      <c r="E253" s="22" t="s">
        <v>122</v>
      </c>
      <c r="F253" s="22" t="s">
        <v>59</v>
      </c>
      <c r="G253" s="22" t="s">
        <v>2418</v>
      </c>
      <c r="H253" s="22"/>
      <c r="I253" s="22" t="s">
        <v>73</v>
      </c>
      <c r="J253" s="22"/>
      <c r="K253" s="64"/>
      <c r="L253" s="22" t="s">
        <v>128</v>
      </c>
      <c r="M253" s="23">
        <v>44872</v>
      </c>
      <c r="N253" s="22"/>
      <c r="O253" s="22"/>
      <c r="P253" s="39" t="s">
        <v>121</v>
      </c>
      <c r="Q253" s="61"/>
      <c r="R253" s="24"/>
      <c r="S253" s="111"/>
      <c r="T253" s="46"/>
    </row>
    <row r="254" spans="1:20" ht="30" customHeight="1" thickBot="1">
      <c r="A254" s="17">
        <v>46</v>
      </c>
      <c r="B254" s="162" t="s">
        <v>671</v>
      </c>
      <c r="C254" s="51" t="s">
        <v>166</v>
      </c>
      <c r="D254" s="51" t="s">
        <v>165</v>
      </c>
      <c r="E254" s="18" t="s">
        <v>13</v>
      </c>
      <c r="F254" s="18" t="s">
        <v>59</v>
      </c>
      <c r="G254" s="18" t="s">
        <v>2419</v>
      </c>
      <c r="H254" s="18"/>
      <c r="I254" s="18" t="s">
        <v>73</v>
      </c>
      <c r="J254" s="18"/>
      <c r="K254" s="65"/>
      <c r="L254" s="18"/>
      <c r="M254" s="18"/>
      <c r="N254" s="18" t="s">
        <v>77</v>
      </c>
      <c r="O254" s="18"/>
      <c r="P254" s="43"/>
      <c r="Q254" s="62"/>
      <c r="R254" s="20"/>
      <c r="S254" s="111"/>
      <c r="T254" s="46"/>
    </row>
    <row r="255" spans="1:20" ht="30" customHeight="1">
      <c r="A255" s="21">
        <v>228</v>
      </c>
      <c r="B255" s="138" t="s">
        <v>597</v>
      </c>
      <c r="C255" s="50"/>
      <c r="D255" s="50" t="s">
        <v>601</v>
      </c>
      <c r="E255" s="22" t="s">
        <v>596</v>
      </c>
      <c r="F255" s="22" t="s">
        <v>59</v>
      </c>
      <c r="G255" s="22" t="s">
        <v>2420</v>
      </c>
      <c r="H255" s="22"/>
      <c r="I255" s="22" t="s">
        <v>73</v>
      </c>
      <c r="J255" s="22"/>
      <c r="K255" s="64"/>
      <c r="L255" s="22" t="s">
        <v>128</v>
      </c>
      <c r="M255" s="23">
        <v>44757</v>
      </c>
      <c r="N255" s="22" t="s">
        <v>77</v>
      </c>
      <c r="O255" s="22"/>
      <c r="P255" s="39" t="s">
        <v>1186</v>
      </c>
      <c r="Q255" s="61">
        <v>1</v>
      </c>
      <c r="R255" s="24"/>
      <c r="S255" s="111"/>
      <c r="T255" s="46"/>
    </row>
    <row r="256" spans="1:20" ht="30" customHeight="1" thickBot="1">
      <c r="A256" s="17">
        <v>57</v>
      </c>
      <c r="B256" s="162" t="s">
        <v>664</v>
      </c>
      <c r="C256" s="51" t="s">
        <v>187</v>
      </c>
      <c r="D256" s="51" t="s">
        <v>1030</v>
      </c>
      <c r="E256" s="18" t="s">
        <v>188</v>
      </c>
      <c r="F256" s="18" t="s">
        <v>59</v>
      </c>
      <c r="G256" s="18" t="s">
        <v>2421</v>
      </c>
      <c r="H256" s="18"/>
      <c r="I256" s="18" t="s">
        <v>73</v>
      </c>
      <c r="J256" s="18"/>
      <c r="K256" s="65"/>
      <c r="L256" s="18" t="s">
        <v>128</v>
      </c>
      <c r="M256" s="19">
        <v>44872</v>
      </c>
      <c r="N256" s="18" t="s">
        <v>77</v>
      </c>
      <c r="O256" s="18"/>
      <c r="P256" s="43" t="s">
        <v>1031</v>
      </c>
      <c r="Q256" s="62"/>
      <c r="R256" s="20"/>
      <c r="S256" s="111"/>
      <c r="T256" s="46"/>
    </row>
    <row r="257" spans="1:25" ht="30" customHeight="1">
      <c r="A257" s="21">
        <v>84</v>
      </c>
      <c r="B257" s="138" t="s">
        <v>389</v>
      </c>
      <c r="C257" s="50"/>
      <c r="D257" s="50" t="s">
        <v>247</v>
      </c>
      <c r="E257" s="464" t="s">
        <v>2139</v>
      </c>
      <c r="F257" s="22" t="s">
        <v>59</v>
      </c>
      <c r="G257" s="22" t="s">
        <v>2422</v>
      </c>
      <c r="H257" s="22"/>
      <c r="I257" s="22" t="s">
        <v>73</v>
      </c>
      <c r="J257" s="22"/>
      <c r="K257" s="64"/>
      <c r="L257" s="22" t="s">
        <v>128</v>
      </c>
      <c r="M257" s="23">
        <v>44872</v>
      </c>
      <c r="N257" s="22" t="s">
        <v>77</v>
      </c>
      <c r="O257" s="22" t="s">
        <v>722</v>
      </c>
      <c r="P257" s="39" t="s">
        <v>164</v>
      </c>
      <c r="Q257" s="61"/>
      <c r="R257" s="24"/>
      <c r="S257" s="111"/>
      <c r="T257" s="46"/>
    </row>
    <row r="258" spans="1:25" ht="30" customHeight="1" thickBot="1">
      <c r="A258" s="17">
        <v>119</v>
      </c>
      <c r="B258" s="162"/>
      <c r="C258" s="51"/>
      <c r="D258" s="51" t="s">
        <v>1105</v>
      </c>
      <c r="E258" s="410" t="s">
        <v>2107</v>
      </c>
      <c r="F258" s="18" t="s">
        <v>271</v>
      </c>
      <c r="G258" s="18" t="s">
        <v>2423</v>
      </c>
      <c r="H258" s="18"/>
      <c r="I258" s="18" t="s">
        <v>73</v>
      </c>
      <c r="J258" s="18"/>
      <c r="K258" s="65"/>
      <c r="L258" s="18" t="s">
        <v>245</v>
      </c>
      <c r="M258" s="19">
        <v>44201</v>
      </c>
      <c r="N258" s="18" t="s">
        <v>77</v>
      </c>
      <c r="O258" s="18"/>
      <c r="P258" s="43"/>
      <c r="Q258" s="62"/>
      <c r="R258" s="20"/>
      <c r="S258" s="111"/>
      <c r="T258" s="46"/>
    </row>
    <row r="259" spans="1:25" ht="30" customHeight="1">
      <c r="A259" s="21">
        <v>221</v>
      </c>
      <c r="B259" s="138" t="s">
        <v>577</v>
      </c>
      <c r="C259" s="50" t="s">
        <v>583</v>
      </c>
      <c r="D259" s="50" t="s">
        <v>584</v>
      </c>
      <c r="E259" s="22" t="s">
        <v>2140</v>
      </c>
      <c r="F259" s="22" t="s">
        <v>59</v>
      </c>
      <c r="G259" s="22" t="s">
        <v>2424</v>
      </c>
      <c r="H259" s="22"/>
      <c r="I259" s="22" t="s">
        <v>73</v>
      </c>
      <c r="J259" s="22"/>
      <c r="K259" s="64"/>
      <c r="L259" s="22"/>
      <c r="M259" s="23">
        <v>44740</v>
      </c>
      <c r="N259" s="22" t="s">
        <v>77</v>
      </c>
      <c r="O259" s="22"/>
      <c r="P259" s="39"/>
      <c r="Q259" s="61">
        <v>1</v>
      </c>
      <c r="R259" s="24"/>
      <c r="S259" s="111"/>
      <c r="T259" s="46"/>
      <c r="U259" s="53"/>
      <c r="V259" s="53"/>
      <c r="W259" s="53"/>
      <c r="X259" s="53"/>
      <c r="Y259" s="53"/>
    </row>
    <row r="260" spans="1:25" ht="30" customHeight="1" thickBot="1">
      <c r="A260" s="17">
        <v>43</v>
      </c>
      <c r="B260" s="162" t="s">
        <v>372</v>
      </c>
      <c r="C260" s="51" t="s">
        <v>156</v>
      </c>
      <c r="D260" s="51" t="s">
        <v>155</v>
      </c>
      <c r="E260" s="18"/>
      <c r="F260" s="18" t="s">
        <v>59</v>
      </c>
      <c r="G260" s="18" t="s">
        <v>2425</v>
      </c>
      <c r="H260" s="18"/>
      <c r="I260" s="18" t="s">
        <v>73</v>
      </c>
      <c r="J260" s="18"/>
      <c r="K260" s="65"/>
      <c r="L260" s="18"/>
      <c r="M260" s="18"/>
      <c r="N260" s="18" t="s">
        <v>77</v>
      </c>
      <c r="O260" s="18"/>
      <c r="P260" s="43" t="s">
        <v>157</v>
      </c>
      <c r="Q260" s="62"/>
      <c r="R260" s="20"/>
      <c r="S260" s="111"/>
      <c r="T260" s="46"/>
    </row>
    <row r="261" spans="1:25" ht="30" customHeight="1">
      <c r="A261" s="21">
        <v>148</v>
      </c>
      <c r="B261" s="383" t="s">
        <v>330</v>
      </c>
      <c r="C261" s="50"/>
      <c r="D261" s="393" t="s">
        <v>619</v>
      </c>
      <c r="E261" s="464" t="s">
        <v>618</v>
      </c>
      <c r="F261" s="22" t="s">
        <v>59</v>
      </c>
      <c r="G261" s="22" t="s">
        <v>2426</v>
      </c>
      <c r="H261" s="22"/>
      <c r="I261" s="22" t="s">
        <v>73</v>
      </c>
      <c r="J261" s="22"/>
      <c r="K261" s="64"/>
      <c r="L261" s="22"/>
      <c r="M261" s="22"/>
      <c r="N261" s="22" t="s">
        <v>77</v>
      </c>
      <c r="O261" s="22"/>
      <c r="P261" s="39"/>
      <c r="Q261" s="61"/>
      <c r="R261" s="24"/>
      <c r="S261" s="111"/>
      <c r="T261" s="46"/>
    </row>
    <row r="262" spans="1:25" ht="30" customHeight="1" thickBot="1">
      <c r="A262" s="17">
        <v>85</v>
      </c>
      <c r="B262" s="162" t="s">
        <v>594</v>
      </c>
      <c r="C262" s="51"/>
      <c r="D262" s="51" t="s">
        <v>248</v>
      </c>
      <c r="E262" s="18" t="s">
        <v>249</v>
      </c>
      <c r="F262" s="18" t="s">
        <v>59</v>
      </c>
      <c r="G262" s="18" t="s">
        <v>2427</v>
      </c>
      <c r="H262" s="18"/>
      <c r="I262" s="18" t="s">
        <v>73</v>
      </c>
      <c r="J262" s="18"/>
      <c r="K262" s="65"/>
      <c r="L262" s="18" t="s">
        <v>128</v>
      </c>
      <c r="M262" s="19">
        <v>44872</v>
      </c>
      <c r="N262" s="18" t="s">
        <v>77</v>
      </c>
      <c r="O262" s="18"/>
      <c r="P262" s="43" t="s">
        <v>161</v>
      </c>
      <c r="Q262" s="62"/>
      <c r="R262" s="20"/>
      <c r="S262" s="111"/>
      <c r="T262" s="46"/>
    </row>
    <row r="263" spans="1:25" ht="30" customHeight="1">
      <c r="A263" s="21">
        <v>77</v>
      </c>
      <c r="B263" s="383" t="s">
        <v>693</v>
      </c>
      <c r="C263" s="50"/>
      <c r="D263" s="50" t="s">
        <v>233</v>
      </c>
      <c r="E263" s="22" t="s">
        <v>13</v>
      </c>
      <c r="F263" s="22" t="s">
        <v>59</v>
      </c>
      <c r="G263" s="22" t="s">
        <v>2428</v>
      </c>
      <c r="H263" s="22"/>
      <c r="I263" s="22" t="s">
        <v>73</v>
      </c>
      <c r="J263" s="22"/>
      <c r="K263" s="64"/>
      <c r="L263" s="22" t="s">
        <v>128</v>
      </c>
      <c r="M263" s="23">
        <v>44872</v>
      </c>
      <c r="N263" s="22" t="s">
        <v>77</v>
      </c>
      <c r="O263" s="22" t="s">
        <v>722</v>
      </c>
      <c r="P263" s="39" t="s">
        <v>164</v>
      </c>
      <c r="Q263" s="61"/>
      <c r="R263" s="24"/>
      <c r="S263" s="111" t="s">
        <v>813</v>
      </c>
      <c r="T263" s="46" t="s">
        <v>711</v>
      </c>
    </row>
    <row r="264" spans="1:25" ht="30" customHeight="1" thickBot="1">
      <c r="A264" s="17">
        <v>194</v>
      </c>
      <c r="B264" s="162"/>
      <c r="C264" s="51" t="s">
        <v>435</v>
      </c>
      <c r="D264" s="51" t="s">
        <v>433</v>
      </c>
      <c r="E264" s="18" t="s">
        <v>434</v>
      </c>
      <c r="F264" s="18" t="s">
        <v>271</v>
      </c>
      <c r="G264" s="18" t="s">
        <v>2429</v>
      </c>
      <c r="H264" s="18"/>
      <c r="I264" s="18" t="s">
        <v>73</v>
      </c>
      <c r="J264" s="18"/>
      <c r="K264" s="65"/>
      <c r="L264" s="18" t="s">
        <v>127</v>
      </c>
      <c r="M264" s="19">
        <v>44621</v>
      </c>
      <c r="N264" s="18" t="s">
        <v>77</v>
      </c>
      <c r="O264" s="18"/>
      <c r="P264" s="43"/>
      <c r="Q264" s="62"/>
      <c r="R264" s="20"/>
      <c r="S264" s="111"/>
      <c r="T264" s="46"/>
    </row>
    <row r="265" spans="1:25" ht="30" customHeight="1" thickBot="1">
      <c r="A265" s="134">
        <v>74</v>
      </c>
      <c r="B265" s="389" t="s">
        <v>372</v>
      </c>
      <c r="C265" s="127" t="s">
        <v>227</v>
      </c>
      <c r="D265" s="399" t="s">
        <v>225</v>
      </c>
      <c r="E265" s="128" t="s">
        <v>13</v>
      </c>
      <c r="F265" s="128" t="s">
        <v>59</v>
      </c>
      <c r="G265" s="128" t="s">
        <v>2430</v>
      </c>
      <c r="H265" s="128"/>
      <c r="I265" s="128" t="s">
        <v>815</v>
      </c>
      <c r="J265" s="128"/>
      <c r="K265" s="129"/>
      <c r="L265" s="128" t="s">
        <v>128</v>
      </c>
      <c r="M265" s="130">
        <v>44833</v>
      </c>
      <c r="N265" s="128" t="s">
        <v>77</v>
      </c>
      <c r="O265" s="128"/>
      <c r="P265" s="112" t="s">
        <v>226</v>
      </c>
      <c r="Q265" s="131"/>
      <c r="R265" s="132"/>
      <c r="S265" s="111"/>
      <c r="T265" s="46"/>
    </row>
    <row r="266" spans="1:25" ht="30" customHeight="1" thickBot="1">
      <c r="A266" s="17">
        <v>104</v>
      </c>
      <c r="B266" s="162"/>
      <c r="C266" s="51"/>
      <c r="D266" s="51" t="s">
        <v>282</v>
      </c>
      <c r="E266" s="464" t="s">
        <v>2107</v>
      </c>
      <c r="F266" s="18" t="s">
        <v>271</v>
      </c>
      <c r="G266" s="18" t="s">
        <v>2431</v>
      </c>
      <c r="H266" s="18"/>
      <c r="I266" s="18" t="s">
        <v>73</v>
      </c>
      <c r="J266" s="18"/>
      <c r="K266" s="65"/>
      <c r="L266" s="18" t="s">
        <v>921</v>
      </c>
      <c r="M266" s="19">
        <v>44096</v>
      </c>
      <c r="N266" s="18" t="s">
        <v>77</v>
      </c>
      <c r="O266" s="18"/>
      <c r="P266" s="43"/>
      <c r="Q266" s="62"/>
      <c r="R266" s="20"/>
      <c r="S266" s="111"/>
      <c r="T266" s="46"/>
    </row>
    <row r="267" spans="1:25" ht="30" customHeight="1">
      <c r="A267" s="21">
        <v>86</v>
      </c>
      <c r="B267" s="383" t="s">
        <v>662</v>
      </c>
      <c r="C267" s="50"/>
      <c r="D267" s="50" t="s">
        <v>915</v>
      </c>
      <c r="E267" s="464" t="s">
        <v>2107</v>
      </c>
      <c r="F267" s="22" t="s">
        <v>59</v>
      </c>
      <c r="G267" s="22" t="s">
        <v>2432</v>
      </c>
      <c r="H267" s="22"/>
      <c r="I267" s="22" t="s">
        <v>73</v>
      </c>
      <c r="J267" s="22"/>
      <c r="K267" s="64"/>
      <c r="L267" s="22" t="s">
        <v>128</v>
      </c>
      <c r="M267" s="23">
        <v>44881</v>
      </c>
      <c r="N267" s="22" t="s">
        <v>77</v>
      </c>
      <c r="O267" s="22"/>
      <c r="P267" s="39" t="s">
        <v>250</v>
      </c>
      <c r="Q267" s="61"/>
      <c r="R267" s="24"/>
      <c r="S267" s="111"/>
      <c r="T267" s="46"/>
    </row>
    <row r="268" spans="1:25" ht="30" customHeight="1" thickBot="1">
      <c r="A268" s="17">
        <v>167</v>
      </c>
      <c r="B268" s="162"/>
      <c r="C268" s="51"/>
      <c r="D268" s="51" t="s">
        <v>376</v>
      </c>
      <c r="E268" s="18" t="s">
        <v>377</v>
      </c>
      <c r="F268" s="18" t="s">
        <v>271</v>
      </c>
      <c r="G268" s="18" t="s">
        <v>2433</v>
      </c>
      <c r="H268" s="18"/>
      <c r="I268" s="18" t="s">
        <v>73</v>
      </c>
      <c r="J268" s="18"/>
      <c r="K268" s="65"/>
      <c r="L268" s="18" t="s">
        <v>918</v>
      </c>
      <c r="M268" s="19">
        <v>45037</v>
      </c>
      <c r="N268" s="18" t="s">
        <v>77</v>
      </c>
      <c r="O268" s="18"/>
      <c r="P268" s="43"/>
      <c r="Q268" s="62"/>
      <c r="R268" s="20"/>
      <c r="S268" s="111"/>
      <c r="T268" s="46"/>
    </row>
    <row r="269" spans="1:25" ht="30" customHeight="1">
      <c r="A269" s="148">
        <v>105</v>
      </c>
      <c r="B269" s="387"/>
      <c r="C269" s="149"/>
      <c r="D269" s="401" t="s">
        <v>283</v>
      </c>
      <c r="E269" s="466" t="s">
        <v>2107</v>
      </c>
      <c r="F269" s="150" t="s">
        <v>271</v>
      </c>
      <c r="G269" s="150" t="s">
        <v>2434</v>
      </c>
      <c r="H269" s="150"/>
      <c r="I269" s="150" t="s">
        <v>73</v>
      </c>
      <c r="J269" s="150"/>
      <c r="K269" s="151"/>
      <c r="L269" s="150"/>
      <c r="M269" s="150"/>
      <c r="N269" s="150" t="s">
        <v>77</v>
      </c>
      <c r="O269" s="150"/>
      <c r="P269" s="152"/>
      <c r="Q269" s="153"/>
      <c r="R269" s="154"/>
      <c r="S269" s="155"/>
      <c r="T269" s="79"/>
    </row>
    <row r="270" spans="1:25" ht="30" customHeight="1" thickBot="1">
      <c r="A270" s="17">
        <v>258</v>
      </c>
      <c r="B270" s="162" t="s">
        <v>1287</v>
      </c>
      <c r="C270" s="51" t="s">
        <v>1459</v>
      </c>
      <c r="D270" s="51" t="s">
        <v>1319</v>
      </c>
      <c r="E270" s="18" t="s">
        <v>704</v>
      </c>
      <c r="F270" s="18" t="s">
        <v>59</v>
      </c>
      <c r="G270" s="18" t="s">
        <v>2435</v>
      </c>
      <c r="H270" s="18"/>
      <c r="I270" s="18" t="s">
        <v>46</v>
      </c>
      <c r="J270" s="18"/>
      <c r="K270" s="65"/>
      <c r="L270" s="18"/>
      <c r="M270" s="18"/>
      <c r="N270" s="18" t="s">
        <v>77</v>
      </c>
      <c r="O270" s="18"/>
      <c r="P270" s="43"/>
      <c r="Q270" s="62"/>
      <c r="R270" s="20"/>
      <c r="S270" s="111" t="s">
        <v>1320</v>
      </c>
      <c r="T270" s="46"/>
    </row>
    <row r="271" spans="1:25" ht="30" customHeight="1">
      <c r="A271" s="21">
        <v>87</v>
      </c>
      <c r="B271" s="138" t="s">
        <v>662</v>
      </c>
      <c r="C271" s="50"/>
      <c r="D271" s="50" t="s">
        <v>251</v>
      </c>
      <c r="E271" s="464" t="s">
        <v>2107</v>
      </c>
      <c r="F271" s="22" t="s">
        <v>59</v>
      </c>
      <c r="G271" s="22" t="s">
        <v>2436</v>
      </c>
      <c r="H271" s="22"/>
      <c r="I271" s="22" t="s">
        <v>73</v>
      </c>
      <c r="J271" s="22"/>
      <c r="K271" s="64"/>
      <c r="L271" s="22" t="s">
        <v>128</v>
      </c>
      <c r="M271" s="23">
        <v>44872</v>
      </c>
      <c r="N271" s="22" t="s">
        <v>77</v>
      </c>
      <c r="O271" s="22"/>
      <c r="P271" s="39" t="s">
        <v>164</v>
      </c>
      <c r="Q271" s="61"/>
      <c r="R271" s="24"/>
      <c r="S271" s="111"/>
      <c r="T271" s="46"/>
    </row>
    <row r="272" spans="1:25" ht="30" customHeight="1" thickBot="1">
      <c r="A272" s="17">
        <v>68</v>
      </c>
      <c r="B272" s="162" t="s">
        <v>651</v>
      </c>
      <c r="C272" s="51" t="s">
        <v>212</v>
      </c>
      <c r="D272" s="51" t="s">
        <v>211</v>
      </c>
      <c r="E272" s="18" t="s">
        <v>212</v>
      </c>
      <c r="F272" s="18" t="s">
        <v>59</v>
      </c>
      <c r="G272" s="18" t="s">
        <v>2437</v>
      </c>
      <c r="H272" s="18"/>
      <c r="I272" s="18" t="s">
        <v>73</v>
      </c>
      <c r="J272" s="18"/>
      <c r="K272" s="65"/>
      <c r="L272" s="18" t="s">
        <v>128</v>
      </c>
      <c r="M272" s="19">
        <v>44767</v>
      </c>
      <c r="N272" s="18" t="s">
        <v>77</v>
      </c>
      <c r="O272" s="18"/>
      <c r="P272" s="43" t="s">
        <v>213</v>
      </c>
      <c r="Q272" s="62"/>
      <c r="R272" s="20"/>
      <c r="S272" s="111"/>
      <c r="T272" s="46"/>
    </row>
    <row r="273" spans="1:20" ht="30" customHeight="1">
      <c r="A273" s="21"/>
      <c r="B273" s="138"/>
      <c r="C273" s="50"/>
      <c r="D273" s="393"/>
      <c r="E273" s="22"/>
      <c r="F273" s="22"/>
      <c r="G273" s="22" t="s">
        <v>2438</v>
      </c>
      <c r="H273" s="22"/>
      <c r="I273" s="22"/>
      <c r="J273" s="23"/>
      <c r="K273" s="64"/>
      <c r="L273" s="22"/>
      <c r="M273" s="23"/>
      <c r="N273" s="22"/>
      <c r="O273" s="22"/>
      <c r="P273" s="39"/>
      <c r="Q273" s="61"/>
      <c r="R273" s="24"/>
      <c r="S273" s="111"/>
      <c r="T273" s="46"/>
    </row>
    <row r="274" spans="1:20" ht="30" customHeight="1" thickBot="1">
      <c r="A274" s="17"/>
      <c r="B274" s="162"/>
      <c r="C274" s="51"/>
      <c r="D274" s="51"/>
      <c r="E274" s="18"/>
      <c r="F274" s="18"/>
      <c r="G274" s="18" t="s">
        <v>2438</v>
      </c>
      <c r="H274" s="18"/>
      <c r="I274" s="18"/>
      <c r="J274" s="19"/>
      <c r="K274" s="65"/>
      <c r="L274" s="18"/>
      <c r="M274" s="19"/>
      <c r="N274" s="18"/>
      <c r="O274" s="18"/>
      <c r="P274" s="43"/>
      <c r="Q274" s="62"/>
      <c r="R274" s="20"/>
      <c r="S274" s="111"/>
      <c r="T274" s="46"/>
    </row>
    <row r="275" spans="1:20" ht="30" customHeight="1">
      <c r="A275" s="21"/>
      <c r="B275" s="138"/>
      <c r="C275" s="50"/>
      <c r="D275" s="393"/>
      <c r="E275" s="22"/>
      <c r="F275" s="22"/>
      <c r="G275" s="22" t="s">
        <v>2438</v>
      </c>
      <c r="H275" s="22"/>
      <c r="I275" s="22"/>
      <c r="J275" s="22"/>
      <c r="K275" s="64"/>
      <c r="L275" s="22"/>
      <c r="M275" s="22"/>
      <c r="N275" s="22"/>
      <c r="O275" s="22"/>
      <c r="P275" s="39"/>
      <c r="Q275" s="61"/>
      <c r="R275" s="24"/>
      <c r="S275" s="111"/>
      <c r="T275" s="46"/>
    </row>
    <row r="276" spans="1:20" ht="30" customHeight="1" thickBot="1">
      <c r="A276" s="17"/>
      <c r="B276" s="162"/>
      <c r="C276" s="51"/>
      <c r="D276" s="51"/>
      <c r="E276" s="18"/>
      <c r="F276" s="18"/>
      <c r="G276" s="18" t="s">
        <v>2438</v>
      </c>
      <c r="H276" s="18"/>
      <c r="I276" s="18"/>
      <c r="J276" s="18"/>
      <c r="K276" s="65"/>
      <c r="L276" s="18"/>
      <c r="M276" s="18"/>
      <c r="N276" s="18"/>
      <c r="O276" s="18"/>
      <c r="P276" s="43"/>
      <c r="Q276" s="62"/>
      <c r="R276" s="20"/>
      <c r="S276" s="111"/>
      <c r="T276" s="46"/>
    </row>
    <row r="277" spans="1:20" ht="30" customHeight="1">
      <c r="A277" s="21"/>
      <c r="B277" s="138"/>
      <c r="C277" s="50"/>
      <c r="D277" s="393"/>
      <c r="E277" s="22"/>
      <c r="F277" s="22"/>
      <c r="G277" s="22" t="s">
        <v>2438</v>
      </c>
      <c r="H277" s="22"/>
      <c r="I277" s="22"/>
      <c r="J277" s="22"/>
      <c r="K277" s="64"/>
      <c r="L277" s="22"/>
      <c r="M277" s="22"/>
      <c r="N277" s="22"/>
      <c r="O277" s="22"/>
      <c r="P277" s="39"/>
      <c r="Q277" s="61"/>
      <c r="R277" s="24"/>
      <c r="S277" s="111"/>
      <c r="T277" s="46"/>
    </row>
    <row r="278" spans="1:20" ht="30" customHeight="1" thickBot="1">
      <c r="A278" s="17"/>
      <c r="B278" s="162"/>
      <c r="C278" s="51"/>
      <c r="D278" s="51"/>
      <c r="E278" s="18"/>
      <c r="F278" s="18"/>
      <c r="G278" s="18" t="s">
        <v>2438</v>
      </c>
      <c r="H278" s="18"/>
      <c r="I278" s="18"/>
      <c r="J278" s="18"/>
      <c r="K278" s="65"/>
      <c r="L278" s="18"/>
      <c r="M278" s="18"/>
      <c r="N278" s="18"/>
      <c r="O278" s="18"/>
      <c r="P278" s="43"/>
      <c r="Q278" s="62"/>
      <c r="R278" s="20"/>
      <c r="S278" s="111"/>
      <c r="T278" s="46"/>
    </row>
    <row r="279" spans="1:20" ht="30" customHeight="1">
      <c r="A279" s="21"/>
      <c r="B279" s="138"/>
      <c r="C279" s="50"/>
      <c r="D279" s="393"/>
      <c r="E279" s="22"/>
      <c r="F279" s="22"/>
      <c r="G279" s="22" t="s">
        <v>2438</v>
      </c>
      <c r="H279" s="22"/>
      <c r="I279" s="22"/>
      <c r="J279" s="22"/>
      <c r="K279" s="64"/>
      <c r="L279" s="22"/>
      <c r="M279" s="22"/>
      <c r="N279" s="22"/>
      <c r="O279" s="22"/>
      <c r="P279" s="39"/>
      <c r="Q279" s="61"/>
      <c r="R279" s="24"/>
      <c r="S279" s="111"/>
      <c r="T279" s="46"/>
    </row>
    <row r="280" spans="1:20" ht="30" customHeight="1" thickBot="1">
      <c r="A280" s="17"/>
      <c r="B280" s="162"/>
      <c r="C280" s="51"/>
      <c r="D280" s="51"/>
      <c r="E280" s="18"/>
      <c r="F280" s="18"/>
      <c r="G280" s="18" t="s">
        <v>2438</v>
      </c>
      <c r="H280" s="18"/>
      <c r="I280" s="18"/>
      <c r="J280" s="18"/>
      <c r="K280" s="65"/>
      <c r="L280" s="18"/>
      <c r="M280" s="18"/>
      <c r="N280" s="18"/>
      <c r="O280" s="18"/>
      <c r="P280" s="43"/>
      <c r="Q280" s="62"/>
      <c r="R280" s="20"/>
      <c r="S280" s="111"/>
      <c r="T280" s="46"/>
    </row>
    <row r="281" spans="1:20" ht="30" customHeight="1">
      <c r="A281" s="21"/>
      <c r="B281" s="138"/>
      <c r="C281" s="50"/>
      <c r="D281" s="393"/>
      <c r="E281" s="22"/>
      <c r="F281" s="22"/>
      <c r="G281" s="22" t="s">
        <v>2438</v>
      </c>
      <c r="H281" s="22"/>
      <c r="I281" s="22"/>
      <c r="J281" s="22"/>
      <c r="K281" s="64"/>
      <c r="L281" s="22"/>
      <c r="M281" s="22"/>
      <c r="N281" s="22"/>
      <c r="O281" s="22"/>
      <c r="P281" s="39"/>
      <c r="Q281" s="61"/>
      <c r="R281" s="24"/>
      <c r="S281" s="111"/>
      <c r="T281" s="46"/>
    </row>
    <row r="282" spans="1:20" ht="30" customHeight="1" thickBot="1">
      <c r="A282" s="17"/>
      <c r="B282" s="162"/>
      <c r="C282" s="51"/>
      <c r="D282" s="51"/>
      <c r="E282" s="18"/>
      <c r="F282" s="18"/>
      <c r="G282" s="18" t="s">
        <v>2438</v>
      </c>
      <c r="H282" s="18"/>
      <c r="I282" s="18"/>
      <c r="J282" s="18"/>
      <c r="K282" s="65"/>
      <c r="L282" s="18"/>
      <c r="M282" s="18"/>
      <c r="N282" s="18"/>
      <c r="O282" s="18"/>
      <c r="P282" s="43"/>
      <c r="Q282" s="62"/>
      <c r="R282" s="20"/>
      <c r="S282" s="111"/>
      <c r="T282" s="46"/>
    </row>
    <row r="283" spans="1:20" ht="30" customHeight="1">
      <c r="A283" s="21"/>
      <c r="B283" s="138"/>
      <c r="C283" s="50"/>
      <c r="D283" s="50"/>
      <c r="E283" s="22"/>
      <c r="F283" s="22"/>
      <c r="G283" s="22" t="s">
        <v>2438</v>
      </c>
      <c r="H283" s="22"/>
      <c r="I283" s="22"/>
      <c r="J283" s="22"/>
      <c r="K283" s="64"/>
      <c r="L283" s="22"/>
      <c r="M283" s="22"/>
      <c r="N283" s="22"/>
      <c r="O283" s="22"/>
      <c r="P283" s="39"/>
      <c r="Q283" s="61"/>
      <c r="R283" s="24"/>
      <c r="S283" s="111"/>
      <c r="T283" s="46"/>
    </row>
    <row r="284" spans="1:20" ht="30" customHeight="1" thickBot="1">
      <c r="A284" s="17"/>
      <c r="B284" s="162"/>
      <c r="C284" s="51"/>
      <c r="D284" s="51"/>
      <c r="E284" s="18"/>
      <c r="F284" s="18"/>
      <c r="G284" s="18" t="s">
        <v>2438</v>
      </c>
      <c r="H284" s="18"/>
      <c r="I284" s="18"/>
      <c r="J284" s="18"/>
      <c r="K284" s="65"/>
      <c r="L284" s="18"/>
      <c r="M284" s="18"/>
      <c r="N284" s="18"/>
      <c r="O284" s="18"/>
      <c r="P284" s="43"/>
      <c r="Q284" s="62"/>
      <c r="R284" s="20"/>
      <c r="S284" s="111"/>
      <c r="T284" s="46"/>
    </row>
    <row r="285" spans="1:20" ht="30" customHeight="1">
      <c r="A285" s="21"/>
      <c r="B285" s="138"/>
      <c r="C285" s="50"/>
      <c r="D285" s="50"/>
      <c r="E285" s="22"/>
      <c r="F285" s="22"/>
      <c r="G285" s="22" t="s">
        <v>2438</v>
      </c>
      <c r="H285" s="22"/>
      <c r="I285" s="22"/>
      <c r="J285" s="22"/>
      <c r="K285" s="64"/>
      <c r="L285" s="22"/>
      <c r="M285" s="22"/>
      <c r="N285" s="22"/>
      <c r="O285" s="22"/>
      <c r="P285" s="39"/>
      <c r="Q285" s="61"/>
      <c r="R285" s="24"/>
      <c r="S285" s="111"/>
      <c r="T285" s="46"/>
    </row>
    <row r="286" spans="1:20" ht="30" customHeight="1" thickBot="1">
      <c r="A286" s="17"/>
      <c r="B286" s="162"/>
      <c r="C286" s="51"/>
      <c r="D286" s="51"/>
      <c r="E286" s="18"/>
      <c r="F286" s="18"/>
      <c r="G286" s="18" t="s">
        <v>2438</v>
      </c>
      <c r="H286" s="18"/>
      <c r="I286" s="18"/>
      <c r="J286" s="18"/>
      <c r="K286" s="65"/>
      <c r="L286" s="18"/>
      <c r="M286" s="18"/>
      <c r="N286" s="18"/>
      <c r="O286" s="18"/>
      <c r="P286" s="43"/>
      <c r="Q286" s="62"/>
      <c r="R286" s="20"/>
      <c r="S286" s="111"/>
      <c r="T286" s="46"/>
    </row>
    <row r="287" spans="1:20" ht="30" customHeight="1">
      <c r="A287" s="21"/>
      <c r="B287" s="138"/>
      <c r="C287" s="50"/>
      <c r="D287" s="393"/>
      <c r="E287" s="22"/>
      <c r="F287" s="22"/>
      <c r="G287" s="22" t="s">
        <v>2438</v>
      </c>
      <c r="H287" s="22"/>
      <c r="I287" s="22"/>
      <c r="J287" s="22"/>
      <c r="K287" s="64"/>
      <c r="L287" s="22"/>
      <c r="M287" s="22"/>
      <c r="N287" s="22"/>
      <c r="O287" s="22"/>
      <c r="P287" s="39"/>
      <c r="Q287" s="61"/>
      <c r="R287" s="24"/>
      <c r="S287" s="111"/>
      <c r="T287" s="46"/>
    </row>
    <row r="288" spans="1:20" ht="30" customHeight="1" thickBot="1">
      <c r="A288" s="17"/>
      <c r="B288" s="162"/>
      <c r="C288" s="51"/>
      <c r="D288" s="51"/>
      <c r="E288" s="18"/>
      <c r="F288" s="18"/>
      <c r="G288" s="18" t="s">
        <v>2438</v>
      </c>
      <c r="H288" s="18"/>
      <c r="I288" s="18"/>
      <c r="J288" s="18"/>
      <c r="K288" s="65"/>
      <c r="L288" s="18"/>
      <c r="M288" s="18"/>
      <c r="N288" s="18"/>
      <c r="O288" s="18"/>
      <c r="P288" s="43"/>
      <c r="Q288" s="62"/>
      <c r="R288" s="20"/>
      <c r="S288" s="111"/>
      <c r="T288" s="46"/>
    </row>
    <row r="289" spans="1:20" ht="30" customHeight="1">
      <c r="A289" s="21"/>
      <c r="B289" s="138"/>
      <c r="C289" s="50"/>
      <c r="D289" s="393"/>
      <c r="E289" s="22"/>
      <c r="F289" s="22"/>
      <c r="G289" s="22" t="s">
        <v>2438</v>
      </c>
      <c r="H289" s="22"/>
      <c r="I289" s="22"/>
      <c r="J289" s="22"/>
      <c r="K289" s="64"/>
      <c r="L289" s="22"/>
      <c r="M289" s="22"/>
      <c r="N289" s="22"/>
      <c r="O289" s="22"/>
      <c r="P289" s="39"/>
      <c r="Q289" s="61"/>
      <c r="R289" s="24"/>
      <c r="S289" s="111"/>
      <c r="T289" s="46"/>
    </row>
    <row r="290" spans="1:20" ht="30" customHeight="1" thickBot="1">
      <c r="A290" s="17"/>
      <c r="B290" s="162"/>
      <c r="C290" s="51"/>
      <c r="D290" s="51"/>
      <c r="E290" s="18"/>
      <c r="F290" s="18"/>
      <c r="G290" s="18" t="s">
        <v>2438</v>
      </c>
      <c r="H290" s="18"/>
      <c r="I290" s="18"/>
      <c r="J290" s="18"/>
      <c r="K290" s="65"/>
      <c r="L290" s="18"/>
      <c r="M290" s="18"/>
      <c r="N290" s="18"/>
      <c r="O290" s="18"/>
      <c r="P290" s="43"/>
      <c r="Q290" s="62"/>
      <c r="R290" s="20"/>
      <c r="S290" s="111"/>
      <c r="T290" s="46"/>
    </row>
    <row r="291" spans="1:20" ht="30" customHeight="1">
      <c r="A291" s="21"/>
      <c r="B291" s="138"/>
      <c r="C291" s="50"/>
      <c r="D291" s="393"/>
      <c r="E291" s="22"/>
      <c r="F291" s="22"/>
      <c r="G291" s="22" t="s">
        <v>2438</v>
      </c>
      <c r="H291" s="22"/>
      <c r="I291" s="22"/>
      <c r="J291" s="22"/>
      <c r="K291" s="64"/>
      <c r="L291" s="22"/>
      <c r="M291" s="22"/>
      <c r="N291" s="22"/>
      <c r="O291" s="22"/>
      <c r="P291" s="39"/>
      <c r="Q291" s="61"/>
      <c r="R291" s="24"/>
      <c r="S291" s="111"/>
      <c r="T291" s="46"/>
    </row>
    <row r="292" spans="1:20" ht="30" customHeight="1" thickBot="1">
      <c r="A292" s="17"/>
      <c r="B292" s="162"/>
      <c r="C292" s="51"/>
      <c r="D292" s="51"/>
      <c r="E292" s="18"/>
      <c r="F292" s="18"/>
      <c r="G292" s="18" t="s">
        <v>2438</v>
      </c>
      <c r="H292" s="18"/>
      <c r="I292" s="18"/>
      <c r="J292" s="18"/>
      <c r="K292" s="65"/>
      <c r="L292" s="18"/>
      <c r="M292" s="18"/>
      <c r="N292" s="18"/>
      <c r="O292" s="18"/>
      <c r="P292" s="43"/>
      <c r="Q292" s="62"/>
      <c r="R292" s="20"/>
      <c r="S292" s="111"/>
      <c r="T292" s="46"/>
    </row>
    <row r="293" spans="1:20" ht="30" customHeight="1">
      <c r="A293" s="21"/>
      <c r="B293" s="138"/>
      <c r="C293" s="50"/>
      <c r="D293" s="50"/>
      <c r="E293" s="22"/>
      <c r="F293" s="22"/>
      <c r="G293" s="22" t="s">
        <v>2438</v>
      </c>
      <c r="H293" s="22"/>
      <c r="I293" s="22"/>
      <c r="J293" s="22"/>
      <c r="K293" s="64"/>
      <c r="L293" s="22"/>
      <c r="M293" s="22"/>
      <c r="N293" s="22"/>
      <c r="O293" s="22"/>
      <c r="P293" s="39"/>
      <c r="Q293" s="61"/>
      <c r="R293" s="24"/>
      <c r="S293" s="111"/>
      <c r="T293" s="46"/>
    </row>
    <row r="294" spans="1:20" ht="30" customHeight="1" thickBot="1">
      <c r="A294" s="17"/>
      <c r="B294" s="162"/>
      <c r="C294" s="51"/>
      <c r="D294" s="51"/>
      <c r="E294" s="18"/>
      <c r="F294" s="18"/>
      <c r="G294" s="18" t="s">
        <v>2438</v>
      </c>
      <c r="H294" s="18"/>
      <c r="I294" s="18"/>
      <c r="J294" s="18"/>
      <c r="K294" s="65"/>
      <c r="L294" s="18"/>
      <c r="M294" s="18"/>
      <c r="N294" s="18"/>
      <c r="O294" s="18"/>
      <c r="P294" s="43"/>
      <c r="Q294" s="62"/>
      <c r="R294" s="20"/>
      <c r="S294" s="111"/>
      <c r="T294" s="46"/>
    </row>
    <row r="295" spans="1:20" ht="30" customHeight="1">
      <c r="A295" s="21"/>
      <c r="B295" s="138"/>
      <c r="C295" s="50"/>
      <c r="D295" s="50"/>
      <c r="E295" s="22"/>
      <c r="F295" s="22"/>
      <c r="G295" s="22" t="s">
        <v>2438</v>
      </c>
      <c r="H295" s="22"/>
      <c r="I295" s="22"/>
      <c r="J295" s="22"/>
      <c r="K295" s="64"/>
      <c r="L295" s="22"/>
      <c r="M295" s="22"/>
      <c r="N295" s="22"/>
      <c r="O295" s="22"/>
      <c r="P295" s="39"/>
      <c r="Q295" s="61"/>
      <c r="R295" s="24"/>
      <c r="S295" s="111"/>
      <c r="T295" s="46"/>
    </row>
    <row r="296" spans="1:20" ht="30" customHeight="1" thickBot="1">
      <c r="A296" s="17"/>
      <c r="B296" s="162"/>
      <c r="C296" s="51"/>
      <c r="D296" s="51"/>
      <c r="E296" s="18"/>
      <c r="F296" s="18"/>
      <c r="G296" s="18" t="s">
        <v>2438</v>
      </c>
      <c r="H296" s="18"/>
      <c r="I296" s="18"/>
      <c r="J296" s="18"/>
      <c r="K296" s="65"/>
      <c r="L296" s="18"/>
      <c r="M296" s="18"/>
      <c r="N296" s="18"/>
      <c r="O296" s="18"/>
      <c r="P296" s="43"/>
      <c r="Q296" s="62"/>
      <c r="R296" s="20"/>
      <c r="S296" s="111"/>
      <c r="T296" s="46"/>
    </row>
    <row r="297" spans="1:20" ht="30" customHeight="1">
      <c r="A297" s="21"/>
      <c r="B297" s="138"/>
      <c r="C297" s="50"/>
      <c r="D297" s="50"/>
      <c r="E297" s="22"/>
      <c r="F297" s="22"/>
      <c r="G297" s="22" t="s">
        <v>2438</v>
      </c>
      <c r="H297" s="22"/>
      <c r="I297" s="22"/>
      <c r="J297" s="22"/>
      <c r="K297" s="64"/>
      <c r="L297" s="22"/>
      <c r="M297" s="22"/>
      <c r="N297" s="22"/>
      <c r="O297" s="22"/>
      <c r="P297" s="39"/>
      <c r="Q297" s="61"/>
      <c r="R297" s="24"/>
      <c r="S297" s="111"/>
      <c r="T297" s="46"/>
    </row>
    <row r="298" spans="1:20" ht="30" customHeight="1" thickBot="1">
      <c r="A298" s="17"/>
      <c r="B298" s="162"/>
      <c r="C298" s="51"/>
      <c r="D298" s="51"/>
      <c r="E298" s="18"/>
      <c r="F298" s="18"/>
      <c r="G298" s="18" t="s">
        <v>2438</v>
      </c>
      <c r="H298" s="18"/>
      <c r="I298" s="18"/>
      <c r="J298" s="18"/>
      <c r="K298" s="65"/>
      <c r="L298" s="18"/>
      <c r="M298" s="18"/>
      <c r="N298" s="18"/>
      <c r="O298" s="18"/>
      <c r="P298" s="43"/>
      <c r="Q298" s="62"/>
      <c r="R298" s="20"/>
      <c r="S298" s="111"/>
      <c r="T298" s="46"/>
    </row>
    <row r="299" spans="1:20" ht="30" customHeight="1">
      <c r="A299" s="21"/>
      <c r="B299" s="138"/>
      <c r="C299" s="50"/>
      <c r="D299" s="50"/>
      <c r="E299" s="22"/>
      <c r="F299" s="22"/>
      <c r="G299" s="22" t="s">
        <v>2438</v>
      </c>
      <c r="H299" s="22"/>
      <c r="I299" s="22"/>
      <c r="J299" s="22"/>
      <c r="K299" s="64"/>
      <c r="L299" s="22"/>
      <c r="M299" s="22"/>
      <c r="N299" s="22"/>
      <c r="O299" s="22"/>
      <c r="P299" s="39"/>
      <c r="Q299" s="61"/>
      <c r="R299" s="24"/>
      <c r="S299" s="111"/>
      <c r="T299" s="46"/>
    </row>
    <row r="300" spans="1:20" ht="30" customHeight="1" thickBot="1">
      <c r="A300" s="17"/>
      <c r="B300" s="162"/>
      <c r="C300" s="51"/>
      <c r="D300" s="51"/>
      <c r="E300" s="18"/>
      <c r="F300" s="18"/>
      <c r="G300" s="18" t="s">
        <v>2438</v>
      </c>
      <c r="H300" s="18"/>
      <c r="I300" s="18"/>
      <c r="J300" s="18"/>
      <c r="K300" s="65"/>
      <c r="L300" s="18"/>
      <c r="M300" s="18"/>
      <c r="N300" s="18"/>
      <c r="O300" s="18"/>
      <c r="P300" s="43"/>
      <c r="Q300" s="62"/>
      <c r="R300" s="20"/>
      <c r="S300" s="111"/>
      <c r="T300" s="46"/>
    </row>
    <row r="301" spans="1:20" ht="30" customHeight="1">
      <c r="A301" s="21"/>
      <c r="B301" s="138"/>
      <c r="C301" s="50"/>
      <c r="D301" s="50"/>
      <c r="E301" s="22"/>
      <c r="F301" s="22"/>
      <c r="G301" s="22" t="s">
        <v>2438</v>
      </c>
      <c r="H301" s="22"/>
      <c r="I301" s="22"/>
      <c r="J301" s="22"/>
      <c r="K301" s="64"/>
      <c r="L301" s="22"/>
      <c r="M301" s="22"/>
      <c r="N301" s="22"/>
      <c r="O301" s="22"/>
      <c r="P301" s="39"/>
      <c r="Q301" s="61"/>
      <c r="R301" s="24"/>
      <c r="S301" s="111"/>
      <c r="T301" s="46"/>
    </row>
    <row r="302" spans="1:20" ht="30" customHeight="1" thickBot="1">
      <c r="A302" s="47"/>
      <c r="B302" s="383"/>
      <c r="C302" s="393"/>
      <c r="D302" s="393"/>
      <c r="E302" s="46"/>
      <c r="F302" s="46"/>
      <c r="G302" s="46" t="s">
        <v>2438</v>
      </c>
      <c r="H302" s="46"/>
      <c r="I302" s="46"/>
      <c r="J302" s="46"/>
      <c r="K302" s="5"/>
      <c r="L302" s="46"/>
      <c r="M302" s="46"/>
      <c r="N302" s="46"/>
      <c r="O302" s="46"/>
      <c r="P302" s="48"/>
      <c r="Q302" s="62"/>
      <c r="R302" s="49"/>
      <c r="S302" s="111"/>
      <c r="T302" s="46"/>
    </row>
    <row r="303" spans="1:20" ht="30" customHeight="1" thickBot="1">
      <c r="A303" s="17"/>
      <c r="B303" s="162"/>
      <c r="C303" s="51"/>
      <c r="D303" s="51"/>
      <c r="E303" s="18"/>
      <c r="F303" s="18"/>
      <c r="G303" s="18" t="s">
        <v>2438</v>
      </c>
      <c r="H303" s="18"/>
      <c r="I303" s="18"/>
      <c r="J303" s="18"/>
      <c r="K303" s="65"/>
      <c r="L303" s="18"/>
      <c r="M303" s="18"/>
      <c r="N303" s="18"/>
      <c r="O303" s="18"/>
      <c r="P303" s="43"/>
      <c r="Q303" s="62"/>
      <c r="R303" s="20"/>
      <c r="S303" s="111"/>
      <c r="T303" s="46"/>
    </row>
    <row r="304" spans="1:20" ht="30" customHeight="1">
      <c r="A304" s="21"/>
      <c r="B304" s="138"/>
      <c r="C304" s="50"/>
      <c r="D304" s="50"/>
      <c r="E304" s="22"/>
      <c r="F304" s="22"/>
      <c r="G304" s="22" t="s">
        <v>2438</v>
      </c>
      <c r="H304" s="22"/>
      <c r="I304" s="22"/>
      <c r="J304" s="22"/>
      <c r="K304" s="64"/>
      <c r="L304" s="22"/>
      <c r="M304" s="22"/>
      <c r="N304" s="22"/>
      <c r="O304" s="22"/>
      <c r="P304" s="39"/>
      <c r="Q304" s="61"/>
      <c r="R304" s="24"/>
      <c r="S304" s="111"/>
      <c r="T304" s="46"/>
    </row>
    <row r="305" spans="1:20" ht="30" customHeight="1" thickBot="1">
      <c r="A305" s="17"/>
      <c r="B305" s="162"/>
      <c r="C305" s="51"/>
      <c r="D305" s="51"/>
      <c r="E305" s="18"/>
      <c r="F305" s="18"/>
      <c r="G305" s="18" t="s">
        <v>2438</v>
      </c>
      <c r="H305" s="18"/>
      <c r="I305" s="18"/>
      <c r="J305" s="18"/>
      <c r="K305" s="65"/>
      <c r="L305" s="18"/>
      <c r="M305" s="18"/>
      <c r="N305" s="18"/>
      <c r="O305" s="18"/>
      <c r="P305" s="43"/>
      <c r="Q305" s="62"/>
      <c r="R305" s="20"/>
      <c r="S305" s="111"/>
      <c r="T305" s="46"/>
    </row>
    <row r="306" spans="1:20" ht="30" customHeight="1">
      <c r="A306" s="21"/>
      <c r="B306" s="138"/>
      <c r="C306" s="50"/>
      <c r="D306" s="50"/>
      <c r="E306" s="22"/>
      <c r="F306" s="22"/>
      <c r="G306" s="22" t="s">
        <v>2438</v>
      </c>
      <c r="H306" s="22"/>
      <c r="I306" s="22"/>
      <c r="J306" s="22"/>
      <c r="K306" s="64"/>
      <c r="L306" s="22"/>
      <c r="M306" s="22"/>
      <c r="N306" s="22"/>
      <c r="O306" s="22"/>
      <c r="P306" s="39"/>
      <c r="Q306" s="61"/>
      <c r="R306" s="24"/>
      <c r="S306" s="111"/>
      <c r="T306" s="46"/>
    </row>
    <row r="307" spans="1:20" ht="30" customHeight="1" thickBot="1">
      <c r="A307" s="17"/>
      <c r="B307" s="162"/>
      <c r="C307" s="51"/>
      <c r="D307" s="51"/>
      <c r="E307" s="18"/>
      <c r="F307" s="18"/>
      <c r="G307" s="18" t="s">
        <v>2438</v>
      </c>
      <c r="H307" s="18"/>
      <c r="I307" s="18"/>
      <c r="J307" s="18"/>
      <c r="K307" s="65"/>
      <c r="L307" s="18"/>
      <c r="M307" s="18"/>
      <c r="N307" s="18"/>
      <c r="O307" s="18"/>
      <c r="P307" s="43"/>
      <c r="Q307" s="62"/>
      <c r="R307" s="20"/>
      <c r="S307" s="111"/>
      <c r="T307" s="46"/>
    </row>
    <row r="308" spans="1:20" ht="30" customHeight="1">
      <c r="A308" s="21"/>
      <c r="B308" s="138"/>
      <c r="C308" s="50"/>
      <c r="D308" s="50"/>
      <c r="E308" s="22"/>
      <c r="F308" s="22"/>
      <c r="G308" s="22" t="s">
        <v>2438</v>
      </c>
      <c r="H308" s="22"/>
      <c r="I308" s="22"/>
      <c r="J308" s="22"/>
      <c r="K308" s="64"/>
      <c r="L308" s="22"/>
      <c r="M308" s="22"/>
      <c r="N308" s="22"/>
      <c r="O308" s="22"/>
      <c r="P308" s="39"/>
      <c r="Q308" s="61"/>
      <c r="R308" s="24"/>
      <c r="S308" s="111"/>
      <c r="T308" s="46"/>
    </row>
    <row r="309" spans="1:20" ht="30" customHeight="1" thickBot="1">
      <c r="A309" s="17"/>
      <c r="B309" s="162"/>
      <c r="C309" s="51"/>
      <c r="D309" s="51"/>
      <c r="E309" s="18"/>
      <c r="F309" s="18"/>
      <c r="G309" s="18" t="s">
        <v>2438</v>
      </c>
      <c r="H309" s="18"/>
      <c r="I309" s="18"/>
      <c r="J309" s="18"/>
      <c r="K309" s="65"/>
      <c r="L309" s="18"/>
      <c r="M309" s="18"/>
      <c r="N309" s="18"/>
      <c r="O309" s="18"/>
      <c r="P309" s="43"/>
      <c r="Q309" s="62"/>
      <c r="R309" s="20"/>
      <c r="S309" s="111"/>
      <c r="T309" s="46"/>
    </row>
    <row r="310" spans="1:20" ht="30" customHeight="1">
      <c r="A310" s="21"/>
      <c r="B310" s="138"/>
      <c r="C310" s="50"/>
      <c r="D310" s="50"/>
      <c r="E310" s="22"/>
      <c r="F310" s="22"/>
      <c r="G310" s="22" t="s">
        <v>2438</v>
      </c>
      <c r="H310" s="22"/>
      <c r="I310" s="22"/>
      <c r="J310" s="22"/>
      <c r="K310" s="64"/>
      <c r="L310" s="22"/>
      <c r="M310" s="22"/>
      <c r="N310" s="22"/>
      <c r="O310" s="22"/>
      <c r="P310" s="39"/>
      <c r="Q310" s="61"/>
      <c r="R310" s="24"/>
      <c r="S310" s="111"/>
      <c r="T310" s="46"/>
    </row>
    <row r="311" spans="1:20" ht="30" customHeight="1" thickBot="1">
      <c r="A311" s="17"/>
      <c r="B311" s="162"/>
      <c r="C311" s="51"/>
      <c r="D311" s="51"/>
      <c r="E311" s="18"/>
      <c r="F311" s="18"/>
      <c r="G311" s="18" t="s">
        <v>2438</v>
      </c>
      <c r="H311" s="18"/>
      <c r="I311" s="18"/>
      <c r="J311" s="18"/>
      <c r="K311" s="65"/>
      <c r="L311" s="18"/>
      <c r="M311" s="18"/>
      <c r="N311" s="18"/>
      <c r="O311" s="18"/>
      <c r="P311" s="43"/>
      <c r="Q311" s="62"/>
      <c r="R311" s="20"/>
      <c r="S311" s="111"/>
      <c r="T311" s="46"/>
    </row>
    <row r="312" spans="1:20" ht="30" customHeight="1">
      <c r="A312" s="21"/>
      <c r="B312" s="138"/>
      <c r="C312" s="50"/>
      <c r="D312" s="50"/>
      <c r="E312" s="22"/>
      <c r="F312" s="22"/>
      <c r="G312" s="22" t="s">
        <v>2438</v>
      </c>
      <c r="H312" s="22"/>
      <c r="I312" s="22"/>
      <c r="J312" s="22"/>
      <c r="K312" s="64"/>
      <c r="L312" s="22"/>
      <c r="M312" s="22"/>
      <c r="N312" s="22"/>
      <c r="O312" s="22"/>
      <c r="P312" s="39"/>
      <c r="Q312" s="61"/>
      <c r="R312" s="24"/>
      <c r="S312" s="111"/>
      <c r="T312" s="46"/>
    </row>
    <row r="313" spans="1:20" ht="30" customHeight="1" thickBot="1">
      <c r="A313" s="47"/>
      <c r="B313" s="383"/>
      <c r="C313" s="393"/>
      <c r="D313" s="393"/>
      <c r="E313" s="46"/>
      <c r="F313" s="46"/>
      <c r="G313" s="46" t="s">
        <v>2438</v>
      </c>
      <c r="H313" s="46"/>
      <c r="I313" s="46"/>
      <c r="J313" s="46"/>
      <c r="K313" s="5"/>
      <c r="L313" s="46"/>
      <c r="M313" s="46"/>
      <c r="N313" s="46"/>
      <c r="O313" s="46"/>
      <c r="P313" s="48"/>
      <c r="Q313" s="62"/>
      <c r="R313" s="49"/>
      <c r="S313" s="111"/>
      <c r="T313" s="46"/>
    </row>
    <row r="314" spans="1:20" ht="30" customHeight="1" thickBot="1">
      <c r="A314" s="17"/>
      <c r="B314" s="162"/>
      <c r="C314" s="51"/>
      <c r="D314" s="51"/>
      <c r="E314" s="18"/>
      <c r="F314" s="18"/>
      <c r="G314" s="18" t="s">
        <v>2438</v>
      </c>
      <c r="H314" s="18"/>
      <c r="I314" s="18"/>
      <c r="J314" s="18"/>
      <c r="K314" s="65"/>
      <c r="L314" s="18"/>
      <c r="M314" s="18"/>
      <c r="N314" s="18"/>
      <c r="O314" s="18"/>
      <c r="P314" s="43"/>
      <c r="Q314" s="62"/>
      <c r="R314" s="20"/>
      <c r="S314" s="111"/>
      <c r="T314" s="46"/>
    </row>
    <row r="315" spans="1:20" ht="30" customHeight="1">
      <c r="A315" s="21"/>
      <c r="B315" s="138"/>
      <c r="C315" s="50"/>
      <c r="D315" s="50"/>
      <c r="E315" s="22"/>
      <c r="F315" s="22"/>
      <c r="G315" s="22" t="s">
        <v>2438</v>
      </c>
      <c r="H315" s="22"/>
      <c r="I315" s="22"/>
      <c r="J315" s="22"/>
      <c r="K315" s="64"/>
      <c r="L315" s="22"/>
      <c r="M315" s="22"/>
      <c r="N315" s="22"/>
      <c r="O315" s="22"/>
      <c r="P315" s="39"/>
      <c r="Q315" s="61"/>
      <c r="R315" s="24"/>
      <c r="S315" s="111"/>
      <c r="T315" s="46"/>
    </row>
    <row r="316" spans="1:20" ht="30" customHeight="1" thickBot="1">
      <c r="A316" s="17"/>
      <c r="B316" s="162"/>
      <c r="C316" s="51"/>
      <c r="D316" s="51"/>
      <c r="E316" s="18"/>
      <c r="F316" s="18"/>
      <c r="G316" s="18" t="s">
        <v>2438</v>
      </c>
      <c r="H316" s="18"/>
      <c r="I316" s="18"/>
      <c r="J316" s="18"/>
      <c r="K316" s="65"/>
      <c r="L316" s="18"/>
      <c r="M316" s="18"/>
      <c r="N316" s="18"/>
      <c r="O316" s="18"/>
      <c r="P316" s="43"/>
      <c r="Q316" s="62"/>
      <c r="R316" s="20"/>
      <c r="S316" s="111"/>
      <c r="T316" s="46"/>
    </row>
    <row r="317" spans="1:20" ht="30" customHeight="1">
      <c r="A317" s="21"/>
      <c r="B317" s="138"/>
      <c r="C317" s="50"/>
      <c r="D317" s="50"/>
      <c r="E317" s="22"/>
      <c r="F317" s="22"/>
      <c r="G317" s="22" t="s">
        <v>2438</v>
      </c>
      <c r="H317" s="22"/>
      <c r="I317" s="22"/>
      <c r="J317" s="22"/>
      <c r="K317" s="64"/>
      <c r="L317" s="22"/>
      <c r="M317" s="22"/>
      <c r="N317" s="22"/>
      <c r="O317" s="22"/>
      <c r="P317" s="39"/>
      <c r="Q317" s="61"/>
      <c r="R317" s="24"/>
      <c r="S317" s="111"/>
      <c r="T317" s="46"/>
    </row>
    <row r="318" spans="1:20" ht="30" customHeight="1" thickBot="1">
      <c r="A318" s="17"/>
      <c r="B318" s="162"/>
      <c r="C318" s="51"/>
      <c r="D318" s="51"/>
      <c r="E318" s="18"/>
      <c r="F318" s="18"/>
      <c r="G318" s="18" t="s">
        <v>2438</v>
      </c>
      <c r="H318" s="18"/>
      <c r="I318" s="18"/>
      <c r="J318" s="18"/>
      <c r="K318" s="65"/>
      <c r="L318" s="18"/>
      <c r="M318" s="18"/>
      <c r="N318" s="18"/>
      <c r="O318" s="18"/>
      <c r="P318" s="43"/>
      <c r="Q318" s="62"/>
      <c r="R318" s="20"/>
      <c r="S318" s="111"/>
      <c r="T318" s="46"/>
    </row>
    <row r="319" spans="1:20" ht="30" customHeight="1">
      <c r="A319" s="21"/>
      <c r="B319" s="138"/>
      <c r="C319" s="50"/>
      <c r="D319" s="50"/>
      <c r="E319" s="22"/>
      <c r="F319" s="22"/>
      <c r="G319" s="22" t="s">
        <v>2438</v>
      </c>
      <c r="H319" s="22"/>
      <c r="I319" s="22"/>
      <c r="J319" s="22"/>
      <c r="K319" s="64"/>
      <c r="L319" s="22"/>
      <c r="M319" s="22"/>
      <c r="N319" s="22"/>
      <c r="O319" s="22"/>
      <c r="P319" s="39"/>
      <c r="Q319" s="61"/>
      <c r="R319" s="24"/>
      <c r="S319" s="111"/>
      <c r="T319" s="46"/>
    </row>
    <row r="320" spans="1:20" ht="30" customHeight="1" thickBot="1">
      <c r="A320" s="17"/>
      <c r="B320" s="162"/>
      <c r="C320" s="51"/>
      <c r="D320" s="51"/>
      <c r="E320" s="18"/>
      <c r="F320" s="18"/>
      <c r="G320" s="18" t="s">
        <v>2438</v>
      </c>
      <c r="H320" s="18"/>
      <c r="I320" s="18"/>
      <c r="J320" s="18"/>
      <c r="K320" s="65"/>
      <c r="L320" s="18"/>
      <c r="M320" s="18"/>
      <c r="N320" s="18"/>
      <c r="O320" s="18"/>
      <c r="P320" s="43"/>
      <c r="Q320" s="62"/>
      <c r="R320" s="20"/>
      <c r="S320" s="111"/>
      <c r="T320" s="46"/>
    </row>
    <row r="321" spans="1:20" ht="30" customHeight="1">
      <c r="A321" s="21"/>
      <c r="B321" s="138"/>
      <c r="C321" s="50"/>
      <c r="D321" s="50"/>
      <c r="E321" s="22"/>
      <c r="F321" s="22"/>
      <c r="G321" s="22" t="s">
        <v>2438</v>
      </c>
      <c r="H321" s="22"/>
      <c r="I321" s="22"/>
      <c r="J321" s="22"/>
      <c r="K321" s="64"/>
      <c r="L321" s="22"/>
      <c r="M321" s="22"/>
      <c r="N321" s="22"/>
      <c r="O321" s="22"/>
      <c r="P321" s="39"/>
      <c r="Q321" s="61"/>
      <c r="R321" s="24"/>
      <c r="S321" s="111"/>
      <c r="T321" s="46"/>
    </row>
    <row r="322" spans="1:20" ht="30" customHeight="1" thickBot="1">
      <c r="A322" s="17"/>
      <c r="B322" s="162"/>
      <c r="C322" s="51"/>
      <c r="D322" s="51"/>
      <c r="E322" s="18"/>
      <c r="F322" s="18"/>
      <c r="G322" s="18" t="s">
        <v>2438</v>
      </c>
      <c r="H322" s="18"/>
      <c r="I322" s="18"/>
      <c r="J322" s="18"/>
      <c r="K322" s="65"/>
      <c r="L322" s="18"/>
      <c r="M322" s="18"/>
      <c r="N322" s="18"/>
      <c r="O322" s="18"/>
      <c r="P322" s="43"/>
      <c r="Q322" s="62"/>
      <c r="R322" s="20"/>
      <c r="S322" s="111"/>
      <c r="T322" s="46"/>
    </row>
    <row r="323" spans="1:20" ht="30" customHeight="1">
      <c r="A323" s="21"/>
      <c r="B323" s="138"/>
      <c r="C323" s="50"/>
      <c r="D323" s="50"/>
      <c r="E323" s="22"/>
      <c r="F323" s="22"/>
      <c r="G323" s="22" t="s">
        <v>2438</v>
      </c>
      <c r="H323" s="22"/>
      <c r="I323" s="22"/>
      <c r="J323" s="22"/>
      <c r="K323" s="64"/>
      <c r="L323" s="22"/>
      <c r="M323" s="22"/>
      <c r="N323" s="22"/>
      <c r="O323" s="22"/>
      <c r="P323" s="39"/>
      <c r="Q323" s="61"/>
      <c r="R323" s="24"/>
      <c r="S323" s="111"/>
      <c r="T323" s="46"/>
    </row>
    <row r="324" spans="1:20" ht="30" customHeight="1" thickBot="1">
      <c r="A324" s="17"/>
      <c r="B324" s="162"/>
      <c r="C324" s="51"/>
      <c r="D324" s="51"/>
      <c r="E324" s="18"/>
      <c r="F324" s="18"/>
      <c r="G324" s="18" t="s">
        <v>2438</v>
      </c>
      <c r="H324" s="18"/>
      <c r="I324" s="18"/>
      <c r="J324" s="18"/>
      <c r="K324" s="65"/>
      <c r="L324" s="18"/>
      <c r="M324" s="18"/>
      <c r="N324" s="18"/>
      <c r="O324" s="18"/>
      <c r="P324" s="43"/>
      <c r="Q324" s="62"/>
      <c r="R324" s="20"/>
      <c r="S324" s="111"/>
      <c r="T324" s="46"/>
    </row>
    <row r="325" spans="1:20" ht="30" customHeight="1">
      <c r="A325" s="21"/>
      <c r="B325" s="138"/>
      <c r="C325" s="50"/>
      <c r="D325" s="50"/>
      <c r="E325" s="22"/>
      <c r="F325" s="22"/>
      <c r="G325" s="22" t="s">
        <v>2438</v>
      </c>
      <c r="H325" s="22"/>
      <c r="I325" s="22"/>
      <c r="J325" s="22"/>
      <c r="K325" s="64"/>
      <c r="L325" s="22"/>
      <c r="M325" s="22"/>
      <c r="N325" s="22"/>
      <c r="O325" s="22"/>
      <c r="P325" s="39"/>
      <c r="Q325" s="61"/>
      <c r="R325" s="24"/>
      <c r="S325" s="111"/>
      <c r="T325" s="46"/>
    </row>
    <row r="326" spans="1:20" ht="30" customHeight="1" thickBot="1">
      <c r="A326" s="17"/>
      <c r="B326" s="162"/>
      <c r="C326" s="51"/>
      <c r="D326" s="51"/>
      <c r="E326" s="18"/>
      <c r="F326" s="18"/>
      <c r="G326" s="18" t="s">
        <v>2438</v>
      </c>
      <c r="H326" s="18"/>
      <c r="I326" s="18"/>
      <c r="J326" s="18"/>
      <c r="K326" s="65"/>
      <c r="L326" s="18"/>
      <c r="M326" s="18"/>
      <c r="N326" s="18"/>
      <c r="O326" s="18"/>
      <c r="P326" s="43"/>
      <c r="Q326" s="62"/>
      <c r="R326" s="20"/>
      <c r="S326" s="111"/>
      <c r="T326" s="46"/>
    </row>
    <row r="327" spans="1:20" ht="30" customHeight="1">
      <c r="A327" s="21"/>
      <c r="B327" s="138"/>
      <c r="C327" s="50"/>
      <c r="D327" s="50"/>
      <c r="E327" s="22"/>
      <c r="F327" s="22"/>
      <c r="G327" s="22" t="s">
        <v>2438</v>
      </c>
      <c r="H327" s="22"/>
      <c r="I327" s="22"/>
      <c r="J327" s="22"/>
      <c r="K327" s="64"/>
      <c r="L327" s="22"/>
      <c r="M327" s="22"/>
      <c r="N327" s="22"/>
      <c r="O327" s="22"/>
      <c r="P327" s="39"/>
      <c r="Q327" s="61"/>
      <c r="R327" s="24"/>
      <c r="S327" s="111"/>
      <c r="T327" s="46"/>
    </row>
    <row r="328" spans="1:20" ht="30" customHeight="1" thickBot="1">
      <c r="A328" s="17"/>
      <c r="B328" s="162"/>
      <c r="C328" s="51"/>
      <c r="D328" s="51"/>
      <c r="E328" s="18"/>
      <c r="F328" s="18"/>
      <c r="G328" s="18" t="s">
        <v>2438</v>
      </c>
      <c r="H328" s="18"/>
      <c r="I328" s="18"/>
      <c r="J328" s="18"/>
      <c r="K328" s="65"/>
      <c r="L328" s="18"/>
      <c r="M328" s="18"/>
      <c r="N328" s="18"/>
      <c r="O328" s="18"/>
      <c r="P328" s="43"/>
      <c r="Q328" s="62"/>
      <c r="R328" s="20"/>
      <c r="S328" s="111"/>
      <c r="T328" s="46"/>
    </row>
    <row r="329" spans="1:20" ht="30" customHeight="1">
      <c r="A329" s="21"/>
      <c r="B329" s="138"/>
      <c r="C329" s="50"/>
      <c r="D329" s="50"/>
      <c r="E329" s="22"/>
      <c r="F329" s="22"/>
      <c r="G329" s="22" t="s">
        <v>2438</v>
      </c>
      <c r="H329" s="22"/>
      <c r="I329" s="22"/>
      <c r="J329" s="22"/>
      <c r="K329" s="64"/>
      <c r="L329" s="22"/>
      <c r="M329" s="22"/>
      <c r="N329" s="22"/>
      <c r="O329" s="22"/>
      <c r="P329" s="39"/>
      <c r="Q329" s="61"/>
      <c r="R329" s="24"/>
      <c r="S329" s="111"/>
      <c r="T329" s="46"/>
    </row>
    <row r="330" spans="1:20" ht="30" customHeight="1" thickBot="1">
      <c r="A330" s="17"/>
      <c r="B330" s="162"/>
      <c r="C330" s="51"/>
      <c r="D330" s="51"/>
      <c r="E330" s="18"/>
      <c r="F330" s="18"/>
      <c r="G330" s="18" t="s">
        <v>2438</v>
      </c>
      <c r="H330" s="18"/>
      <c r="I330" s="18"/>
      <c r="J330" s="18"/>
      <c r="K330" s="65"/>
      <c r="L330" s="18"/>
      <c r="M330" s="18"/>
      <c r="N330" s="18"/>
      <c r="O330" s="18"/>
      <c r="P330" s="43"/>
      <c r="Q330" s="62"/>
      <c r="R330" s="20"/>
      <c r="S330" s="111"/>
      <c r="T330" s="46"/>
    </row>
    <row r="331" spans="1:20" ht="30" customHeight="1">
      <c r="A331" s="21"/>
      <c r="B331" s="138"/>
      <c r="C331" s="50"/>
      <c r="D331" s="50"/>
      <c r="E331" s="22"/>
      <c r="F331" s="22"/>
      <c r="G331" s="22" t="s">
        <v>2438</v>
      </c>
      <c r="H331" s="22"/>
      <c r="I331" s="22"/>
      <c r="J331" s="22"/>
      <c r="K331" s="64"/>
      <c r="L331" s="22"/>
      <c r="M331" s="22"/>
      <c r="N331" s="22"/>
      <c r="O331" s="22"/>
      <c r="P331" s="39"/>
      <c r="Q331" s="61"/>
      <c r="R331" s="24"/>
      <c r="S331" s="111"/>
      <c r="T331" s="46"/>
    </row>
    <row r="332" spans="1:20" ht="30" customHeight="1" thickBot="1">
      <c r="A332" s="17"/>
      <c r="B332" s="162"/>
      <c r="C332" s="51"/>
      <c r="D332" s="51"/>
      <c r="E332" s="18"/>
      <c r="F332" s="18"/>
      <c r="G332" s="18" t="s">
        <v>2438</v>
      </c>
      <c r="H332" s="18"/>
      <c r="I332" s="18"/>
      <c r="J332" s="18"/>
      <c r="K332" s="65"/>
      <c r="L332" s="18"/>
      <c r="M332" s="18"/>
      <c r="N332" s="18"/>
      <c r="O332" s="18"/>
      <c r="P332" s="43"/>
      <c r="Q332" s="62"/>
      <c r="R332" s="20"/>
      <c r="S332" s="111"/>
      <c r="T332" s="46"/>
    </row>
    <row r="333" spans="1:20" ht="30" customHeight="1">
      <c r="A333" s="21"/>
      <c r="B333" s="138"/>
      <c r="C333" s="50"/>
      <c r="D333" s="50"/>
      <c r="E333" s="22"/>
      <c r="F333" s="22"/>
      <c r="G333" s="22" t="s">
        <v>2438</v>
      </c>
      <c r="H333" s="22"/>
      <c r="I333" s="22"/>
      <c r="J333" s="22"/>
      <c r="K333" s="64"/>
      <c r="L333" s="22"/>
      <c r="M333" s="22"/>
      <c r="N333" s="22"/>
      <c r="O333" s="22"/>
      <c r="P333" s="39"/>
      <c r="Q333" s="61"/>
      <c r="R333" s="24"/>
      <c r="S333" s="111"/>
      <c r="T333" s="46"/>
    </row>
    <row r="334" spans="1:20" ht="30" customHeight="1" thickBot="1">
      <c r="A334" s="17"/>
      <c r="B334" s="162"/>
      <c r="C334" s="51"/>
      <c r="D334" s="51"/>
      <c r="E334" s="18"/>
      <c r="F334" s="18"/>
      <c r="G334" s="18" t="s">
        <v>2438</v>
      </c>
      <c r="H334" s="18"/>
      <c r="I334" s="18"/>
      <c r="J334" s="18"/>
      <c r="K334" s="65"/>
      <c r="L334" s="18"/>
      <c r="M334" s="18"/>
      <c r="N334" s="18"/>
      <c r="O334" s="18"/>
      <c r="P334" s="43"/>
      <c r="Q334" s="62"/>
      <c r="R334" s="20"/>
      <c r="S334" s="111"/>
      <c r="T334" s="46"/>
    </row>
    <row r="335" spans="1:20" ht="30" customHeight="1">
      <c r="A335" s="21"/>
      <c r="B335" s="138"/>
      <c r="C335" s="50"/>
      <c r="D335" s="50"/>
      <c r="E335" s="22"/>
      <c r="F335" s="22"/>
      <c r="G335" s="22" t="s">
        <v>2438</v>
      </c>
      <c r="H335" s="22"/>
      <c r="I335" s="22"/>
      <c r="J335" s="22"/>
      <c r="K335" s="64"/>
      <c r="L335" s="22"/>
      <c r="M335" s="22"/>
      <c r="N335" s="22"/>
      <c r="O335" s="22"/>
      <c r="P335" s="39"/>
      <c r="Q335" s="61"/>
      <c r="R335" s="24"/>
      <c r="S335" s="111"/>
      <c r="T335" s="46"/>
    </row>
    <row r="336" spans="1:20" ht="30" customHeight="1" thickBot="1">
      <c r="A336" s="17"/>
      <c r="B336" s="162"/>
      <c r="C336" s="51"/>
      <c r="D336" s="51"/>
      <c r="E336" s="18"/>
      <c r="F336" s="18"/>
      <c r="G336" s="18" t="s">
        <v>2438</v>
      </c>
      <c r="H336" s="18"/>
      <c r="I336" s="18"/>
      <c r="J336" s="18"/>
      <c r="K336" s="65"/>
      <c r="L336" s="18"/>
      <c r="M336" s="18"/>
      <c r="N336" s="18"/>
      <c r="O336" s="18"/>
      <c r="P336" s="43"/>
      <c r="Q336" s="62"/>
      <c r="R336" s="20"/>
      <c r="S336" s="111"/>
      <c r="T336" s="46"/>
    </row>
    <row r="337" spans="1:20" ht="30" customHeight="1">
      <c r="A337" s="21"/>
      <c r="B337" s="138"/>
      <c r="C337" s="50"/>
      <c r="D337" s="50"/>
      <c r="E337" s="22"/>
      <c r="F337" s="22"/>
      <c r="G337" s="22" t="s">
        <v>2438</v>
      </c>
      <c r="H337" s="22"/>
      <c r="I337" s="22"/>
      <c r="J337" s="22"/>
      <c r="K337" s="64"/>
      <c r="L337" s="22"/>
      <c r="M337" s="22"/>
      <c r="N337" s="22"/>
      <c r="O337" s="22"/>
      <c r="P337" s="39"/>
      <c r="Q337" s="61"/>
      <c r="R337" s="24"/>
      <c r="S337" s="111"/>
      <c r="T337" s="46"/>
    </row>
    <row r="338" spans="1:20" ht="30" customHeight="1" thickBot="1">
      <c r="A338" s="17"/>
      <c r="B338" s="162"/>
      <c r="C338" s="51"/>
      <c r="D338" s="51"/>
      <c r="E338" s="18"/>
      <c r="F338" s="18"/>
      <c r="G338" s="18" t="s">
        <v>2438</v>
      </c>
      <c r="H338" s="18"/>
      <c r="I338" s="18"/>
      <c r="J338" s="18"/>
      <c r="K338" s="65"/>
      <c r="L338" s="18"/>
      <c r="M338" s="18"/>
      <c r="N338" s="18"/>
      <c r="O338" s="18"/>
      <c r="P338" s="43"/>
      <c r="Q338" s="62"/>
      <c r="R338" s="20"/>
      <c r="S338" s="111"/>
      <c r="T338" s="46"/>
    </row>
    <row r="339" spans="1:20" ht="30" customHeight="1">
      <c r="A339" s="21"/>
      <c r="B339" s="138"/>
      <c r="C339" s="50"/>
      <c r="D339" s="50"/>
      <c r="E339" s="22"/>
      <c r="F339" s="22"/>
      <c r="G339" s="22" t="s">
        <v>2438</v>
      </c>
      <c r="H339" s="22"/>
      <c r="I339" s="22"/>
      <c r="J339" s="22"/>
      <c r="K339" s="64"/>
      <c r="L339" s="22"/>
      <c r="M339" s="22"/>
      <c r="N339" s="22"/>
      <c r="O339" s="22"/>
      <c r="P339" s="39"/>
      <c r="Q339" s="61"/>
      <c r="R339" s="24"/>
      <c r="S339" s="111"/>
      <c r="T339" s="46"/>
    </row>
    <row r="340" spans="1:20" ht="30" customHeight="1" thickBot="1">
      <c r="A340" s="17"/>
      <c r="B340" s="162"/>
      <c r="C340" s="51"/>
      <c r="D340" s="51"/>
      <c r="E340" s="18"/>
      <c r="F340" s="18"/>
      <c r="G340" s="18" t="s">
        <v>2438</v>
      </c>
      <c r="H340" s="18"/>
      <c r="I340" s="18"/>
      <c r="J340" s="18"/>
      <c r="K340" s="65"/>
      <c r="L340" s="18"/>
      <c r="M340" s="18"/>
      <c r="N340" s="18"/>
      <c r="O340" s="18"/>
      <c r="P340" s="43"/>
      <c r="Q340" s="62"/>
      <c r="R340" s="20"/>
      <c r="S340" s="111"/>
      <c r="T340" s="46"/>
    </row>
    <row r="341" spans="1:20" ht="30" customHeight="1">
      <c r="A341" s="21"/>
      <c r="B341" s="138"/>
      <c r="C341" s="50"/>
      <c r="D341" s="50"/>
      <c r="E341" s="22"/>
      <c r="F341" s="22"/>
      <c r="G341" s="22" t="s">
        <v>2438</v>
      </c>
      <c r="H341" s="22"/>
      <c r="I341" s="22"/>
      <c r="J341" s="22"/>
      <c r="K341" s="64"/>
      <c r="L341" s="22"/>
      <c r="M341" s="22"/>
      <c r="N341" s="22"/>
      <c r="O341" s="22"/>
      <c r="P341" s="39"/>
      <c r="Q341" s="61"/>
      <c r="R341" s="24"/>
      <c r="S341" s="111"/>
      <c r="T341" s="46"/>
    </row>
    <row r="342" spans="1:20" ht="30" customHeight="1" thickBot="1">
      <c r="A342" s="17"/>
      <c r="B342" s="162"/>
      <c r="C342" s="51"/>
      <c r="D342" s="51"/>
      <c r="E342" s="18"/>
      <c r="F342" s="18"/>
      <c r="G342" s="18" t="s">
        <v>2438</v>
      </c>
      <c r="H342" s="18"/>
      <c r="I342" s="18"/>
      <c r="J342" s="18"/>
      <c r="K342" s="65"/>
      <c r="L342" s="18"/>
      <c r="M342" s="18"/>
      <c r="N342" s="18"/>
      <c r="O342" s="18"/>
      <c r="P342" s="43"/>
      <c r="Q342" s="62"/>
      <c r="R342" s="20"/>
      <c r="S342" s="111"/>
      <c r="T342" s="46"/>
    </row>
    <row r="343" spans="1:20" ht="30" customHeight="1">
      <c r="A343" s="21"/>
      <c r="B343" s="138"/>
      <c r="C343" s="50"/>
      <c r="D343" s="50"/>
      <c r="E343" s="22"/>
      <c r="F343" s="22"/>
      <c r="G343" s="22" t="s">
        <v>2438</v>
      </c>
      <c r="H343" s="22"/>
      <c r="I343" s="22"/>
      <c r="J343" s="22"/>
      <c r="K343" s="64"/>
      <c r="L343" s="22"/>
      <c r="M343" s="22"/>
      <c r="N343" s="22"/>
      <c r="O343" s="22"/>
      <c r="P343" s="39"/>
      <c r="Q343" s="61"/>
      <c r="R343" s="24"/>
      <c r="S343" s="111"/>
      <c r="T343" s="46"/>
    </row>
    <row r="344" spans="1:20" ht="30" customHeight="1" thickBot="1">
      <c r="A344" s="17"/>
      <c r="B344" s="162"/>
      <c r="C344" s="51"/>
      <c r="D344" s="51"/>
      <c r="E344" s="18"/>
      <c r="F344" s="18"/>
      <c r="G344" s="18" t="s">
        <v>2438</v>
      </c>
      <c r="H344" s="18"/>
      <c r="I344" s="18"/>
      <c r="J344" s="18"/>
      <c r="K344" s="65"/>
      <c r="L344" s="18"/>
      <c r="M344" s="18"/>
      <c r="N344" s="18"/>
      <c r="O344" s="18"/>
      <c r="P344" s="43"/>
      <c r="Q344" s="62"/>
      <c r="R344" s="20"/>
      <c r="S344" s="111"/>
      <c r="T344" s="46"/>
    </row>
    <row r="345" spans="1:20" ht="30" customHeight="1">
      <c r="A345" s="21"/>
      <c r="B345" s="138"/>
      <c r="C345" s="50"/>
      <c r="D345" s="50"/>
      <c r="E345" s="22"/>
      <c r="F345" s="22"/>
      <c r="G345" s="22" t="s">
        <v>2438</v>
      </c>
      <c r="H345" s="22"/>
      <c r="I345" s="22"/>
      <c r="J345" s="22"/>
      <c r="K345" s="64"/>
      <c r="L345" s="22"/>
      <c r="M345" s="22"/>
      <c r="N345" s="22"/>
      <c r="O345" s="22"/>
      <c r="P345" s="39"/>
      <c r="Q345" s="61"/>
      <c r="R345" s="24"/>
      <c r="S345" s="111"/>
      <c r="T345" s="46"/>
    </row>
    <row r="346" spans="1:20" ht="30" customHeight="1" thickBot="1">
      <c r="A346" s="17"/>
      <c r="B346" s="162"/>
      <c r="C346" s="51"/>
      <c r="D346" s="51"/>
      <c r="E346" s="18"/>
      <c r="F346" s="18"/>
      <c r="G346" s="18" t="s">
        <v>2438</v>
      </c>
      <c r="H346" s="18"/>
      <c r="I346" s="18"/>
      <c r="J346" s="18"/>
      <c r="K346" s="65"/>
      <c r="L346" s="18"/>
      <c r="M346" s="18"/>
      <c r="N346" s="18"/>
      <c r="O346" s="18"/>
      <c r="P346" s="43"/>
      <c r="Q346" s="62"/>
      <c r="R346" s="20"/>
      <c r="S346" s="111"/>
      <c r="T346" s="46"/>
    </row>
    <row r="347" spans="1:20" ht="30" customHeight="1">
      <c r="A347" s="21"/>
      <c r="B347" s="138"/>
      <c r="C347" s="50"/>
      <c r="D347" s="50"/>
      <c r="E347" s="22"/>
      <c r="F347" s="22"/>
      <c r="G347" s="22" t="s">
        <v>2438</v>
      </c>
      <c r="H347" s="22"/>
      <c r="I347" s="22"/>
      <c r="J347" s="22"/>
      <c r="K347" s="64"/>
      <c r="L347" s="22"/>
      <c r="M347" s="22"/>
      <c r="N347" s="22"/>
      <c r="O347" s="22"/>
      <c r="P347" s="39"/>
      <c r="Q347" s="61"/>
      <c r="R347" s="24"/>
      <c r="S347" s="111"/>
      <c r="T347" s="46"/>
    </row>
    <row r="348" spans="1:20" ht="30" customHeight="1" thickBot="1">
      <c r="A348" s="17"/>
      <c r="B348" s="162"/>
      <c r="C348" s="51"/>
      <c r="D348" s="51"/>
      <c r="E348" s="18"/>
      <c r="F348" s="18"/>
      <c r="G348" s="18" t="s">
        <v>2438</v>
      </c>
      <c r="H348" s="18"/>
      <c r="I348" s="18"/>
      <c r="J348" s="18"/>
      <c r="K348" s="65"/>
      <c r="L348" s="18"/>
      <c r="M348" s="18"/>
      <c r="N348" s="18"/>
      <c r="O348" s="18"/>
      <c r="P348" s="43"/>
      <c r="Q348" s="62"/>
      <c r="R348" s="20"/>
      <c r="S348" s="111"/>
      <c r="T348" s="46"/>
    </row>
    <row r="349" spans="1:20" ht="30" customHeight="1">
      <c r="A349" s="21"/>
      <c r="B349" s="138"/>
      <c r="C349" s="50"/>
      <c r="D349" s="50"/>
      <c r="E349" s="22"/>
      <c r="F349" s="22"/>
      <c r="G349" s="22" t="s">
        <v>2438</v>
      </c>
      <c r="H349" s="22"/>
      <c r="I349" s="22"/>
      <c r="J349" s="22"/>
      <c r="K349" s="64"/>
      <c r="L349" s="22"/>
      <c r="M349" s="22"/>
      <c r="N349" s="22"/>
      <c r="O349" s="22"/>
      <c r="P349" s="39"/>
      <c r="Q349" s="61"/>
      <c r="R349" s="24"/>
      <c r="S349" s="111"/>
      <c r="T349" s="46"/>
    </row>
    <row r="350" spans="1:20" ht="30" customHeight="1" thickBot="1">
      <c r="A350" s="17"/>
      <c r="B350" s="162"/>
      <c r="C350" s="51"/>
      <c r="D350" s="51"/>
      <c r="E350" s="18"/>
      <c r="F350" s="18"/>
      <c r="G350" s="18" t="s">
        <v>2438</v>
      </c>
      <c r="H350" s="18"/>
      <c r="I350" s="18"/>
      <c r="J350" s="18"/>
      <c r="K350" s="65"/>
      <c r="L350" s="18"/>
      <c r="M350" s="18"/>
      <c r="N350" s="18"/>
      <c r="O350" s="18"/>
      <c r="P350" s="43"/>
      <c r="Q350" s="62"/>
      <c r="R350" s="20"/>
      <c r="S350" s="111"/>
      <c r="T350" s="46"/>
    </row>
    <row r="351" spans="1:20" ht="30" customHeight="1">
      <c r="A351" s="21"/>
      <c r="B351" s="138"/>
      <c r="C351" s="50"/>
      <c r="D351" s="50"/>
      <c r="E351" s="22"/>
      <c r="F351" s="22"/>
      <c r="G351" s="22" t="s">
        <v>2438</v>
      </c>
      <c r="H351" s="22"/>
      <c r="I351" s="22"/>
      <c r="J351" s="22"/>
      <c r="K351" s="64"/>
      <c r="L351" s="22"/>
      <c r="M351" s="22"/>
      <c r="N351" s="22"/>
      <c r="O351" s="22"/>
      <c r="P351" s="39"/>
      <c r="Q351" s="61"/>
      <c r="R351" s="24"/>
      <c r="S351" s="111"/>
      <c r="T351" s="46"/>
    </row>
    <row r="352" spans="1:20" ht="30" customHeight="1" thickBot="1">
      <c r="A352" s="17"/>
      <c r="B352" s="162"/>
      <c r="C352" s="51"/>
      <c r="D352" s="51"/>
      <c r="E352" s="18"/>
      <c r="F352" s="18"/>
      <c r="G352" s="18" t="s">
        <v>2438</v>
      </c>
      <c r="H352" s="18"/>
      <c r="I352" s="18"/>
      <c r="J352" s="18"/>
      <c r="K352" s="65"/>
      <c r="L352" s="18"/>
      <c r="M352" s="18"/>
      <c r="N352" s="18"/>
      <c r="O352" s="18"/>
      <c r="P352" s="43"/>
      <c r="Q352" s="62"/>
      <c r="R352" s="20"/>
      <c r="S352" s="111"/>
      <c r="T352" s="46"/>
    </row>
    <row r="353" spans="1:20" ht="30" customHeight="1">
      <c r="A353" s="21"/>
      <c r="B353" s="138"/>
      <c r="C353" s="50"/>
      <c r="D353" s="50"/>
      <c r="E353" s="22"/>
      <c r="F353" s="22"/>
      <c r="G353" s="22" t="s">
        <v>2438</v>
      </c>
      <c r="H353" s="22"/>
      <c r="I353" s="22"/>
      <c r="J353" s="22"/>
      <c r="K353" s="64"/>
      <c r="L353" s="22"/>
      <c r="M353" s="22"/>
      <c r="N353" s="22"/>
      <c r="O353" s="22"/>
      <c r="P353" s="39"/>
      <c r="Q353" s="61"/>
      <c r="R353" s="24"/>
      <c r="S353" s="111"/>
      <c r="T353" s="46"/>
    </row>
    <row r="354" spans="1:20" ht="30" customHeight="1" thickBot="1">
      <c r="A354" s="17"/>
      <c r="B354" s="162"/>
      <c r="C354" s="51"/>
      <c r="D354" s="51"/>
      <c r="E354" s="18"/>
      <c r="F354" s="18"/>
      <c r="G354" s="18" t="s">
        <v>2438</v>
      </c>
      <c r="H354" s="18"/>
      <c r="I354" s="18"/>
      <c r="J354" s="18"/>
      <c r="K354" s="65"/>
      <c r="L354" s="18"/>
      <c r="M354" s="18"/>
      <c r="N354" s="18"/>
      <c r="O354" s="18"/>
      <c r="P354" s="43"/>
      <c r="Q354" s="62"/>
      <c r="R354" s="20"/>
      <c r="S354" s="111"/>
      <c r="T354" s="46"/>
    </row>
    <row r="355" spans="1:20" ht="30" customHeight="1">
      <c r="A355" s="21"/>
      <c r="B355" s="138"/>
      <c r="C355" s="50"/>
      <c r="D355" s="50"/>
      <c r="E355" s="22"/>
      <c r="F355" s="22"/>
      <c r="G355" s="22" t="s">
        <v>2438</v>
      </c>
      <c r="H355" s="22"/>
      <c r="I355" s="22"/>
      <c r="J355" s="22"/>
      <c r="K355" s="64"/>
      <c r="L355" s="22"/>
      <c r="M355" s="22"/>
      <c r="N355" s="22"/>
      <c r="O355" s="22"/>
      <c r="P355" s="39"/>
      <c r="Q355" s="61"/>
      <c r="R355" s="24"/>
      <c r="S355" s="111"/>
      <c r="T355" s="46"/>
    </row>
    <row r="356" spans="1:20" ht="30" customHeight="1" thickBot="1">
      <c r="A356" s="17"/>
      <c r="B356" s="162"/>
      <c r="C356" s="51"/>
      <c r="D356" s="51"/>
      <c r="E356" s="18"/>
      <c r="F356" s="18"/>
      <c r="G356" s="18" t="s">
        <v>2438</v>
      </c>
      <c r="H356" s="18"/>
      <c r="I356" s="18"/>
      <c r="J356" s="18"/>
      <c r="K356" s="65"/>
      <c r="L356" s="18"/>
      <c r="M356" s="18"/>
      <c r="N356" s="18"/>
      <c r="O356" s="18"/>
      <c r="P356" s="43"/>
      <c r="Q356" s="62"/>
      <c r="R356" s="20"/>
      <c r="S356" s="111"/>
      <c r="T356" s="46"/>
    </row>
    <row r="357" spans="1:20" ht="30" customHeight="1">
      <c r="A357" s="21"/>
      <c r="B357" s="138"/>
      <c r="C357" s="50"/>
      <c r="D357" s="50"/>
      <c r="E357" s="22"/>
      <c r="F357" s="22"/>
      <c r="G357" s="22" t="s">
        <v>2438</v>
      </c>
      <c r="H357" s="22"/>
      <c r="I357" s="22"/>
      <c r="J357" s="22"/>
      <c r="K357" s="64"/>
      <c r="L357" s="22"/>
      <c r="M357" s="22"/>
      <c r="N357" s="22"/>
      <c r="O357" s="22"/>
      <c r="P357" s="39"/>
      <c r="Q357" s="61"/>
      <c r="R357" s="24"/>
      <c r="S357" s="111"/>
      <c r="T357" s="46"/>
    </row>
    <row r="358" spans="1:20" ht="30" customHeight="1" thickBot="1">
      <c r="A358" s="17"/>
      <c r="B358" s="162"/>
      <c r="C358" s="51"/>
      <c r="D358" s="51"/>
      <c r="E358" s="18"/>
      <c r="F358" s="18"/>
      <c r="G358" s="18" t="s">
        <v>2438</v>
      </c>
      <c r="H358" s="18"/>
      <c r="I358" s="18"/>
      <c r="J358" s="18"/>
      <c r="K358" s="65"/>
      <c r="L358" s="18"/>
      <c r="M358" s="18"/>
      <c r="N358" s="18"/>
      <c r="O358" s="18"/>
      <c r="P358" s="43"/>
      <c r="Q358" s="62"/>
      <c r="R358" s="20"/>
      <c r="S358" s="111"/>
      <c r="T358" s="46"/>
    </row>
    <row r="359" spans="1:20" ht="30" customHeight="1">
      <c r="A359" s="21"/>
      <c r="B359" s="138"/>
      <c r="C359" s="50"/>
      <c r="D359" s="50"/>
      <c r="E359" s="22"/>
      <c r="F359" s="22"/>
      <c r="G359" s="22" t="s">
        <v>2438</v>
      </c>
      <c r="H359" s="22"/>
      <c r="I359" s="22"/>
      <c r="J359" s="22"/>
      <c r="K359" s="64"/>
      <c r="L359" s="22"/>
      <c r="M359" s="22"/>
      <c r="N359" s="22"/>
      <c r="O359" s="22"/>
      <c r="P359" s="39"/>
      <c r="Q359" s="61"/>
      <c r="R359" s="24"/>
      <c r="S359" s="111"/>
      <c r="T359" s="46"/>
    </row>
    <row r="360" spans="1:20" ht="30" customHeight="1" thickBot="1">
      <c r="A360" s="17"/>
      <c r="B360" s="162"/>
      <c r="C360" s="51"/>
      <c r="D360" s="51"/>
      <c r="E360" s="18"/>
      <c r="F360" s="18"/>
      <c r="G360" s="18" t="s">
        <v>2438</v>
      </c>
      <c r="H360" s="18"/>
      <c r="I360" s="18"/>
      <c r="J360" s="18"/>
      <c r="K360" s="65"/>
      <c r="L360" s="18"/>
      <c r="M360" s="18"/>
      <c r="N360" s="18"/>
      <c r="O360" s="18"/>
      <c r="P360" s="43"/>
      <c r="Q360" s="62"/>
      <c r="R360" s="20"/>
      <c r="S360" s="111"/>
      <c r="T360" s="46"/>
    </row>
    <row r="361" spans="1:20" ht="30" customHeight="1">
      <c r="A361" s="21"/>
      <c r="B361" s="138"/>
      <c r="C361" s="50"/>
      <c r="D361" s="50"/>
      <c r="E361" s="22"/>
      <c r="F361" s="22"/>
      <c r="G361" s="22" t="s">
        <v>2438</v>
      </c>
      <c r="H361" s="22"/>
      <c r="I361" s="22"/>
      <c r="J361" s="22"/>
      <c r="K361" s="64"/>
      <c r="L361" s="22"/>
      <c r="M361" s="22"/>
      <c r="N361" s="22"/>
      <c r="O361" s="22"/>
      <c r="P361" s="39"/>
      <c r="Q361" s="61"/>
      <c r="R361" s="24"/>
      <c r="S361" s="111"/>
      <c r="T361" s="46"/>
    </row>
    <row r="362" spans="1:20" ht="30" customHeight="1" thickBot="1">
      <c r="A362" s="17"/>
      <c r="B362" s="162"/>
      <c r="C362" s="51"/>
      <c r="D362" s="51"/>
      <c r="E362" s="18"/>
      <c r="F362" s="18"/>
      <c r="G362" s="18" t="s">
        <v>2438</v>
      </c>
      <c r="H362" s="18"/>
      <c r="I362" s="18"/>
      <c r="J362" s="18"/>
      <c r="K362" s="65"/>
      <c r="L362" s="18"/>
      <c r="M362" s="18"/>
      <c r="N362" s="18"/>
      <c r="O362" s="18"/>
      <c r="P362" s="43"/>
      <c r="Q362" s="62"/>
      <c r="R362" s="20"/>
      <c r="S362" s="111"/>
      <c r="T362" s="46"/>
    </row>
    <row r="363" spans="1:20" ht="30" customHeight="1">
      <c r="A363" s="21"/>
      <c r="B363" s="138"/>
      <c r="C363" s="50"/>
      <c r="D363" s="50"/>
      <c r="E363" s="22"/>
      <c r="F363" s="22"/>
      <c r="G363" s="22" t="s">
        <v>2438</v>
      </c>
      <c r="H363" s="22"/>
      <c r="I363" s="22"/>
      <c r="J363" s="22"/>
      <c r="K363" s="64"/>
      <c r="L363" s="22"/>
      <c r="M363" s="22"/>
      <c r="N363" s="22"/>
      <c r="O363" s="22"/>
      <c r="P363" s="39"/>
      <c r="Q363" s="61"/>
      <c r="R363" s="24"/>
      <c r="S363" s="111"/>
      <c r="T363" s="46"/>
    </row>
    <row r="364" spans="1:20" ht="30" customHeight="1" thickBot="1">
      <c r="A364" s="17"/>
      <c r="B364" s="162"/>
      <c r="C364" s="51"/>
      <c r="D364" s="51"/>
      <c r="E364" s="18"/>
      <c r="F364" s="18"/>
      <c r="G364" s="18" t="s">
        <v>2438</v>
      </c>
      <c r="H364" s="18"/>
      <c r="I364" s="18"/>
      <c r="J364" s="18"/>
      <c r="K364" s="65"/>
      <c r="L364" s="18"/>
      <c r="M364" s="18"/>
      <c r="N364" s="18"/>
      <c r="O364" s="18"/>
      <c r="P364" s="43"/>
      <c r="Q364" s="62"/>
      <c r="R364" s="20"/>
      <c r="S364" s="111"/>
      <c r="T364" s="46"/>
    </row>
    <row r="365" spans="1:20" ht="30" customHeight="1">
      <c r="A365" s="21"/>
      <c r="B365" s="138"/>
      <c r="C365" s="50"/>
      <c r="D365" s="50"/>
      <c r="E365" s="22"/>
      <c r="F365" s="22"/>
      <c r="G365" s="22" t="s">
        <v>2438</v>
      </c>
      <c r="H365" s="22"/>
      <c r="I365" s="22"/>
      <c r="J365" s="22"/>
      <c r="K365" s="64"/>
      <c r="L365" s="22"/>
      <c r="M365" s="22"/>
      <c r="N365" s="22"/>
      <c r="O365" s="22"/>
      <c r="P365" s="39"/>
      <c r="Q365" s="61"/>
      <c r="R365" s="24"/>
      <c r="S365" s="111"/>
      <c r="T365" s="46"/>
    </row>
    <row r="366" spans="1:20" ht="30" customHeight="1" thickBot="1">
      <c r="A366" s="17"/>
      <c r="B366" s="162"/>
      <c r="C366" s="51"/>
      <c r="D366" s="51"/>
      <c r="E366" s="18"/>
      <c r="F366" s="18"/>
      <c r="G366" s="18" t="s">
        <v>2438</v>
      </c>
      <c r="H366" s="18"/>
      <c r="I366" s="18"/>
      <c r="J366" s="18"/>
      <c r="K366" s="65"/>
      <c r="L366" s="18"/>
      <c r="M366" s="18"/>
      <c r="N366" s="18"/>
      <c r="O366" s="18"/>
      <c r="P366" s="43"/>
      <c r="Q366" s="62"/>
      <c r="R366" s="20"/>
      <c r="S366" s="111"/>
      <c r="T366" s="46"/>
    </row>
    <row r="367" spans="1:20" ht="30" customHeight="1">
      <c r="A367" s="21"/>
      <c r="B367" s="138"/>
      <c r="C367" s="50"/>
      <c r="D367" s="50"/>
      <c r="E367" s="22"/>
      <c r="F367" s="22"/>
      <c r="G367" s="22" t="s">
        <v>2438</v>
      </c>
      <c r="H367" s="22"/>
      <c r="I367" s="22"/>
      <c r="J367" s="22"/>
      <c r="K367" s="64"/>
      <c r="L367" s="22"/>
      <c r="M367" s="22"/>
      <c r="N367" s="22"/>
      <c r="O367" s="22"/>
      <c r="P367" s="39"/>
      <c r="Q367" s="61"/>
      <c r="R367" s="24"/>
      <c r="S367" s="111"/>
      <c r="T367" s="46"/>
    </row>
    <row r="368" spans="1:20" ht="30" customHeight="1" thickBot="1">
      <c r="A368" s="17"/>
      <c r="B368" s="162"/>
      <c r="C368" s="51"/>
      <c r="D368" s="51"/>
      <c r="E368" s="18"/>
      <c r="F368" s="18"/>
      <c r="G368" s="18" t="s">
        <v>2438</v>
      </c>
      <c r="H368" s="18"/>
      <c r="I368" s="18"/>
      <c r="J368" s="18"/>
      <c r="K368" s="65"/>
      <c r="L368" s="18"/>
      <c r="M368" s="18"/>
      <c r="N368" s="18"/>
      <c r="O368" s="18"/>
      <c r="P368" s="43"/>
      <c r="Q368" s="62"/>
      <c r="R368" s="20"/>
      <c r="S368" s="111"/>
      <c r="T368" s="46"/>
    </row>
    <row r="369" spans="1:20" ht="30" customHeight="1">
      <c r="A369" s="21"/>
      <c r="B369" s="138"/>
      <c r="C369" s="50"/>
      <c r="D369" s="50"/>
      <c r="E369" s="22"/>
      <c r="F369" s="22"/>
      <c r="G369" s="22" t="s">
        <v>2438</v>
      </c>
      <c r="H369" s="22"/>
      <c r="I369" s="22"/>
      <c r="J369" s="22"/>
      <c r="K369" s="64"/>
      <c r="L369" s="22"/>
      <c r="M369" s="22"/>
      <c r="N369" s="22"/>
      <c r="O369" s="22"/>
      <c r="P369" s="39"/>
      <c r="Q369" s="61"/>
      <c r="R369" s="24"/>
      <c r="S369" s="111"/>
      <c r="T369" s="46"/>
    </row>
    <row r="370" spans="1:20" ht="30" customHeight="1" thickBot="1">
      <c r="A370" s="17"/>
      <c r="B370" s="162"/>
      <c r="C370" s="51"/>
      <c r="D370" s="51"/>
      <c r="E370" s="18"/>
      <c r="F370" s="18"/>
      <c r="G370" s="18" t="s">
        <v>2438</v>
      </c>
      <c r="H370" s="18"/>
      <c r="I370" s="18"/>
      <c r="J370" s="18"/>
      <c r="K370" s="65"/>
      <c r="L370" s="18"/>
      <c r="M370" s="18"/>
      <c r="N370" s="18"/>
      <c r="O370" s="18"/>
      <c r="P370" s="43"/>
      <c r="Q370" s="62"/>
      <c r="R370" s="20"/>
      <c r="S370" s="111"/>
      <c r="T370" s="46"/>
    </row>
    <row r="371" spans="1:20" ht="30" customHeight="1">
      <c r="A371" s="21"/>
      <c r="B371" s="138"/>
      <c r="C371" s="50"/>
      <c r="D371" s="50"/>
      <c r="E371" s="22"/>
      <c r="F371" s="22"/>
      <c r="G371" s="22" t="s">
        <v>2438</v>
      </c>
      <c r="H371" s="22"/>
      <c r="I371" s="22"/>
      <c r="J371" s="22"/>
      <c r="K371" s="64"/>
      <c r="L371" s="22"/>
      <c r="M371" s="22"/>
      <c r="N371" s="22"/>
      <c r="O371" s="22"/>
      <c r="P371" s="39"/>
      <c r="Q371" s="61"/>
      <c r="R371" s="24"/>
      <c r="S371" s="111"/>
      <c r="T371" s="46"/>
    </row>
    <row r="372" spans="1:20" ht="30" customHeight="1" thickBot="1">
      <c r="A372" s="17"/>
      <c r="B372" s="162"/>
      <c r="C372" s="51"/>
      <c r="D372" s="51"/>
      <c r="E372" s="18"/>
      <c r="F372" s="18"/>
      <c r="G372" s="18" t="s">
        <v>2438</v>
      </c>
      <c r="H372" s="18"/>
      <c r="I372" s="18"/>
      <c r="J372" s="18"/>
      <c r="K372" s="65"/>
      <c r="L372" s="18"/>
      <c r="M372" s="18"/>
      <c r="N372" s="18"/>
      <c r="O372" s="18"/>
      <c r="P372" s="43"/>
      <c r="Q372" s="62"/>
      <c r="R372" s="20"/>
      <c r="S372" s="111"/>
      <c r="T372" s="46"/>
    </row>
    <row r="373" spans="1:20" ht="30" customHeight="1">
      <c r="A373" s="21"/>
      <c r="B373" s="138"/>
      <c r="C373" s="50"/>
      <c r="D373" s="50"/>
      <c r="E373" s="22"/>
      <c r="F373" s="22"/>
      <c r="G373" s="22" t="s">
        <v>2438</v>
      </c>
      <c r="H373" s="22"/>
      <c r="I373" s="22"/>
      <c r="J373" s="22"/>
      <c r="K373" s="64"/>
      <c r="L373" s="22"/>
      <c r="M373" s="22"/>
      <c r="N373" s="22"/>
      <c r="O373" s="22"/>
      <c r="P373" s="39"/>
      <c r="Q373" s="61"/>
      <c r="R373" s="24"/>
      <c r="S373" s="111"/>
      <c r="T373" s="46"/>
    </row>
    <row r="374" spans="1:20" ht="30" customHeight="1" thickBot="1">
      <c r="A374" s="17"/>
      <c r="B374" s="162"/>
      <c r="C374" s="51"/>
      <c r="D374" s="51"/>
      <c r="E374" s="18"/>
      <c r="F374" s="18"/>
      <c r="G374" s="18" t="s">
        <v>2438</v>
      </c>
      <c r="H374" s="18"/>
      <c r="I374" s="18"/>
      <c r="J374" s="18"/>
      <c r="K374" s="65"/>
      <c r="L374" s="18"/>
      <c r="M374" s="18"/>
      <c r="N374" s="18"/>
      <c r="O374" s="18"/>
      <c r="P374" s="43"/>
      <c r="Q374" s="62"/>
      <c r="R374" s="20"/>
      <c r="S374" s="111"/>
      <c r="T374" s="46"/>
    </row>
    <row r="375" spans="1:20" ht="30" customHeight="1">
      <c r="A375" s="21"/>
      <c r="B375" s="138"/>
      <c r="C375" s="50"/>
      <c r="D375" s="50"/>
      <c r="E375" s="22"/>
      <c r="F375" s="22"/>
      <c r="G375" s="22" t="s">
        <v>2438</v>
      </c>
      <c r="H375" s="22"/>
      <c r="I375" s="22"/>
      <c r="J375" s="22"/>
      <c r="K375" s="64"/>
      <c r="L375" s="22"/>
      <c r="M375" s="22"/>
      <c r="N375" s="22"/>
      <c r="O375" s="22"/>
      <c r="P375" s="39"/>
      <c r="Q375" s="61"/>
      <c r="R375" s="24"/>
      <c r="S375" s="111"/>
      <c r="T375" s="46"/>
    </row>
    <row r="376" spans="1:20" ht="30" customHeight="1" thickBot="1">
      <c r="A376" s="17"/>
      <c r="B376" s="162"/>
      <c r="C376" s="51"/>
      <c r="D376" s="51"/>
      <c r="E376" s="18"/>
      <c r="F376" s="18"/>
      <c r="G376" s="18" t="s">
        <v>2438</v>
      </c>
      <c r="H376" s="18"/>
      <c r="I376" s="18"/>
      <c r="J376" s="18"/>
      <c r="K376" s="65"/>
      <c r="L376" s="18"/>
      <c r="M376" s="18"/>
      <c r="N376" s="18"/>
      <c r="O376" s="18"/>
      <c r="P376" s="43"/>
      <c r="Q376" s="62"/>
      <c r="R376" s="20"/>
      <c r="S376" s="111"/>
      <c r="T376" s="46"/>
    </row>
    <row r="377" spans="1:20" ht="30" customHeight="1">
      <c r="A377" s="21"/>
      <c r="B377" s="138"/>
      <c r="C377" s="50"/>
      <c r="D377" s="50"/>
      <c r="E377" s="22"/>
      <c r="F377" s="22"/>
      <c r="G377" s="22" t="s">
        <v>2438</v>
      </c>
      <c r="H377" s="22"/>
      <c r="I377" s="22"/>
      <c r="J377" s="22"/>
      <c r="K377" s="64"/>
      <c r="L377" s="22"/>
      <c r="M377" s="22"/>
      <c r="N377" s="22"/>
      <c r="O377" s="22"/>
      <c r="P377" s="39"/>
      <c r="Q377" s="61"/>
      <c r="R377" s="24"/>
      <c r="S377" s="111"/>
      <c r="T377" s="46"/>
    </row>
    <row r="378" spans="1:20" ht="30" customHeight="1" thickBot="1">
      <c r="A378" s="17"/>
      <c r="B378" s="162"/>
      <c r="C378" s="51"/>
      <c r="D378" s="51"/>
      <c r="E378" s="18"/>
      <c r="F378" s="18"/>
      <c r="G378" s="18" t="s">
        <v>2438</v>
      </c>
      <c r="H378" s="18"/>
      <c r="I378" s="18"/>
      <c r="J378" s="18"/>
      <c r="K378" s="65"/>
      <c r="L378" s="18"/>
      <c r="M378" s="18"/>
      <c r="N378" s="18"/>
      <c r="O378" s="18"/>
      <c r="P378" s="43"/>
      <c r="Q378" s="62"/>
      <c r="R378" s="20"/>
      <c r="S378" s="111"/>
      <c r="T378" s="46"/>
    </row>
    <row r="379" spans="1:20" ht="30" customHeight="1">
      <c r="A379" s="21"/>
      <c r="B379" s="138"/>
      <c r="C379" s="50"/>
      <c r="D379" s="50"/>
      <c r="E379" s="22"/>
      <c r="F379" s="22"/>
      <c r="G379" s="22" t="s">
        <v>2438</v>
      </c>
      <c r="H379" s="22"/>
      <c r="I379" s="22"/>
      <c r="J379" s="22"/>
      <c r="K379" s="64"/>
      <c r="L379" s="22"/>
      <c r="M379" s="22"/>
      <c r="N379" s="22"/>
      <c r="O379" s="22"/>
      <c r="P379" s="39"/>
      <c r="Q379" s="61"/>
      <c r="R379" s="24"/>
      <c r="S379" s="111"/>
      <c r="T379" s="46"/>
    </row>
    <row r="380" spans="1:20" ht="30" customHeight="1" thickBot="1">
      <c r="A380" s="17"/>
      <c r="B380" s="162"/>
      <c r="C380" s="51"/>
      <c r="D380" s="51"/>
      <c r="E380" s="18"/>
      <c r="F380" s="18"/>
      <c r="G380" s="18" t="s">
        <v>2438</v>
      </c>
      <c r="H380" s="18"/>
      <c r="I380" s="18"/>
      <c r="J380" s="18"/>
      <c r="K380" s="65"/>
      <c r="L380" s="18"/>
      <c r="M380" s="18"/>
      <c r="N380" s="18"/>
      <c r="O380" s="18"/>
      <c r="P380" s="43"/>
      <c r="Q380" s="62"/>
      <c r="R380" s="20"/>
      <c r="S380" s="111"/>
      <c r="T380" s="46"/>
    </row>
    <row r="381" spans="1:20" ht="30" customHeight="1">
      <c r="A381" s="21"/>
      <c r="B381" s="138"/>
      <c r="C381" s="50"/>
      <c r="D381" s="50"/>
      <c r="E381" s="22"/>
      <c r="F381" s="22"/>
      <c r="G381" s="22" t="s">
        <v>2438</v>
      </c>
      <c r="H381" s="22"/>
      <c r="I381" s="22"/>
      <c r="J381" s="22"/>
      <c r="K381" s="64"/>
      <c r="L381" s="22"/>
      <c r="M381" s="22"/>
      <c r="N381" s="22"/>
      <c r="O381" s="22"/>
      <c r="P381" s="39"/>
      <c r="Q381" s="61"/>
      <c r="R381" s="24"/>
      <c r="S381" s="111"/>
      <c r="T381" s="46"/>
    </row>
    <row r="382" spans="1:20" ht="30" customHeight="1" thickBot="1">
      <c r="A382" s="17"/>
      <c r="B382" s="162"/>
      <c r="C382" s="51"/>
      <c r="D382" s="51"/>
      <c r="E382" s="18"/>
      <c r="F382" s="18"/>
      <c r="G382" s="18" t="s">
        <v>2438</v>
      </c>
      <c r="H382" s="18"/>
      <c r="I382" s="18"/>
      <c r="J382" s="18"/>
      <c r="K382" s="65"/>
      <c r="L382" s="18"/>
      <c r="M382" s="18"/>
      <c r="N382" s="18"/>
      <c r="O382" s="18"/>
      <c r="P382" s="43"/>
      <c r="Q382" s="62"/>
      <c r="R382" s="20"/>
      <c r="S382" s="111"/>
      <c r="T382" s="46"/>
    </row>
    <row r="383" spans="1:20" ht="30" customHeight="1">
      <c r="A383" s="21"/>
      <c r="B383" s="138"/>
      <c r="C383" s="50"/>
      <c r="D383" s="50"/>
      <c r="E383" s="22"/>
      <c r="F383" s="22"/>
      <c r="G383" s="22" t="s">
        <v>2438</v>
      </c>
      <c r="H383" s="22"/>
      <c r="I383" s="22"/>
      <c r="J383" s="22"/>
      <c r="K383" s="64"/>
      <c r="L383" s="22"/>
      <c r="M383" s="22"/>
      <c r="N383" s="22"/>
      <c r="O383" s="22"/>
      <c r="P383" s="39"/>
      <c r="Q383" s="61"/>
      <c r="R383" s="24"/>
      <c r="S383" s="111"/>
      <c r="T383" s="46"/>
    </row>
    <row r="384" spans="1:20" ht="30" customHeight="1" thickBot="1">
      <c r="A384" s="17"/>
      <c r="B384" s="162"/>
      <c r="C384" s="51"/>
      <c r="D384" s="51"/>
      <c r="E384" s="18"/>
      <c r="F384" s="18"/>
      <c r="G384" s="18" t="s">
        <v>2438</v>
      </c>
      <c r="H384" s="18"/>
      <c r="I384" s="18"/>
      <c r="J384" s="18"/>
      <c r="K384" s="65"/>
      <c r="L384" s="18"/>
      <c r="M384" s="18"/>
      <c r="N384" s="18"/>
      <c r="O384" s="18"/>
      <c r="P384" s="43"/>
      <c r="Q384" s="62"/>
      <c r="R384" s="20"/>
      <c r="S384" s="111"/>
      <c r="T384" s="46"/>
    </row>
    <row r="385" spans="1:20" ht="30" customHeight="1">
      <c r="A385" s="21"/>
      <c r="B385" s="138"/>
      <c r="C385" s="50"/>
      <c r="D385" s="50"/>
      <c r="E385" s="22"/>
      <c r="F385" s="22"/>
      <c r="G385" s="22" t="s">
        <v>2438</v>
      </c>
      <c r="H385" s="22"/>
      <c r="I385" s="22"/>
      <c r="J385" s="22"/>
      <c r="K385" s="64"/>
      <c r="L385" s="22"/>
      <c r="M385" s="22"/>
      <c r="N385" s="22"/>
      <c r="O385" s="22"/>
      <c r="P385" s="39"/>
      <c r="Q385" s="61"/>
      <c r="R385" s="24"/>
      <c r="S385" s="111"/>
      <c r="T385" s="46"/>
    </row>
    <row r="386" spans="1:20" ht="30" customHeight="1" thickBot="1">
      <c r="A386" s="17"/>
      <c r="B386" s="162"/>
      <c r="C386" s="51"/>
      <c r="D386" s="51"/>
      <c r="E386" s="18"/>
      <c r="F386" s="18"/>
      <c r="G386" s="18" t="s">
        <v>2438</v>
      </c>
      <c r="H386" s="18"/>
      <c r="I386" s="18"/>
      <c r="J386" s="18"/>
      <c r="K386" s="65"/>
      <c r="L386" s="18"/>
      <c r="M386" s="18"/>
      <c r="N386" s="18"/>
      <c r="O386" s="18"/>
      <c r="P386" s="43"/>
      <c r="Q386" s="62"/>
      <c r="R386" s="20"/>
      <c r="S386" s="111"/>
      <c r="T386" s="46"/>
    </row>
    <row r="387" spans="1:20" ht="30" customHeight="1">
      <c r="A387" s="21"/>
      <c r="B387" s="138"/>
      <c r="C387" s="50"/>
      <c r="D387" s="50"/>
      <c r="E387" s="22"/>
      <c r="F387" s="22"/>
      <c r="G387" s="22" t="s">
        <v>2438</v>
      </c>
      <c r="H387" s="22"/>
      <c r="I387" s="22"/>
      <c r="J387" s="22"/>
      <c r="K387" s="64"/>
      <c r="L387" s="22"/>
      <c r="M387" s="22"/>
      <c r="N387" s="22"/>
      <c r="O387" s="22"/>
      <c r="P387" s="39"/>
      <c r="Q387" s="61"/>
      <c r="R387" s="24"/>
      <c r="S387" s="111"/>
      <c r="T387" s="46"/>
    </row>
    <row r="388" spans="1:20" ht="30" customHeight="1" thickBot="1">
      <c r="A388" s="17"/>
      <c r="B388" s="162"/>
      <c r="C388" s="51"/>
      <c r="D388" s="51"/>
      <c r="E388" s="18"/>
      <c r="F388" s="18"/>
      <c r="G388" s="18" t="s">
        <v>2438</v>
      </c>
      <c r="H388" s="18"/>
      <c r="I388" s="18"/>
      <c r="J388" s="18"/>
      <c r="K388" s="65"/>
      <c r="L388" s="18"/>
      <c r="M388" s="18"/>
      <c r="N388" s="18"/>
      <c r="O388" s="18"/>
      <c r="P388" s="43"/>
      <c r="Q388" s="62"/>
      <c r="R388" s="20"/>
      <c r="S388" s="111"/>
      <c r="T388" s="46"/>
    </row>
    <row r="389" spans="1:20" ht="30" customHeight="1">
      <c r="A389" s="21"/>
      <c r="B389" s="138"/>
      <c r="C389" s="50"/>
      <c r="D389" s="50"/>
      <c r="E389" s="22"/>
      <c r="F389" s="22"/>
      <c r="G389" s="22" t="s">
        <v>2438</v>
      </c>
      <c r="H389" s="22"/>
      <c r="I389" s="22"/>
      <c r="J389" s="22"/>
      <c r="K389" s="64"/>
      <c r="L389" s="22"/>
      <c r="M389" s="22"/>
      <c r="N389" s="22"/>
      <c r="O389" s="22"/>
      <c r="P389" s="39"/>
      <c r="Q389" s="61"/>
      <c r="R389" s="24"/>
      <c r="S389" s="111"/>
      <c r="T389" s="46"/>
    </row>
    <row r="390" spans="1:20" ht="30" customHeight="1" thickBot="1">
      <c r="A390" s="17"/>
      <c r="B390" s="162"/>
      <c r="C390" s="51"/>
      <c r="D390" s="51"/>
      <c r="E390" s="18"/>
      <c r="F390" s="18"/>
      <c r="G390" s="18" t="s">
        <v>2438</v>
      </c>
      <c r="H390" s="18"/>
      <c r="I390" s="18"/>
      <c r="J390" s="18"/>
      <c r="K390" s="65"/>
      <c r="L390" s="18"/>
      <c r="M390" s="18"/>
      <c r="N390" s="18"/>
      <c r="O390" s="18"/>
      <c r="P390" s="43"/>
      <c r="Q390" s="62"/>
      <c r="R390" s="20"/>
      <c r="S390" s="111"/>
      <c r="T390" s="46"/>
    </row>
    <row r="391" spans="1:20" ht="30" customHeight="1">
      <c r="A391" s="21"/>
      <c r="B391" s="138"/>
      <c r="C391" s="50"/>
      <c r="D391" s="50"/>
      <c r="E391" s="22"/>
      <c r="F391" s="22"/>
      <c r="G391" s="22" t="s">
        <v>2438</v>
      </c>
      <c r="H391" s="22"/>
      <c r="I391" s="22"/>
      <c r="J391" s="22"/>
      <c r="K391" s="64"/>
      <c r="L391" s="22"/>
      <c r="M391" s="22"/>
      <c r="N391" s="22"/>
      <c r="O391" s="22"/>
      <c r="P391" s="39"/>
      <c r="Q391" s="61"/>
      <c r="R391" s="24"/>
      <c r="S391" s="111"/>
      <c r="T391" s="46"/>
    </row>
    <row r="392" spans="1:20" ht="30" customHeight="1" thickBot="1">
      <c r="A392" s="17"/>
      <c r="B392" s="162"/>
      <c r="C392" s="51"/>
      <c r="D392" s="51"/>
      <c r="E392" s="18"/>
      <c r="F392" s="18"/>
      <c r="G392" s="18" t="s">
        <v>2438</v>
      </c>
      <c r="H392" s="18"/>
      <c r="I392" s="18"/>
      <c r="J392" s="18"/>
      <c r="K392" s="65"/>
      <c r="L392" s="18"/>
      <c r="M392" s="18"/>
      <c r="N392" s="18"/>
      <c r="O392" s="18"/>
      <c r="P392" s="43"/>
      <c r="Q392" s="62"/>
      <c r="R392" s="20"/>
      <c r="S392" s="111"/>
      <c r="T392" s="46"/>
    </row>
    <row r="393" spans="1:20" ht="30" customHeight="1">
      <c r="A393" s="21"/>
      <c r="B393" s="138"/>
      <c r="C393" s="50"/>
      <c r="D393" s="50"/>
      <c r="E393" s="22"/>
      <c r="F393" s="22"/>
      <c r="G393" s="22" t="s">
        <v>2438</v>
      </c>
      <c r="H393" s="22"/>
      <c r="I393" s="22"/>
      <c r="J393" s="22"/>
      <c r="K393" s="64"/>
      <c r="L393" s="22"/>
      <c r="M393" s="22"/>
      <c r="N393" s="22"/>
      <c r="O393" s="22"/>
      <c r="P393" s="39"/>
      <c r="Q393" s="61"/>
      <c r="R393" s="24"/>
      <c r="S393" s="111"/>
      <c r="T393" s="46"/>
    </row>
    <row r="394" spans="1:20" ht="30" customHeight="1" thickBot="1">
      <c r="A394" s="17"/>
      <c r="B394" s="162"/>
      <c r="C394" s="51"/>
      <c r="D394" s="51"/>
      <c r="E394" s="18"/>
      <c r="F394" s="18"/>
      <c r="G394" s="18" t="s">
        <v>2438</v>
      </c>
      <c r="H394" s="18"/>
      <c r="I394" s="18"/>
      <c r="J394" s="18"/>
      <c r="K394" s="65"/>
      <c r="L394" s="18"/>
      <c r="M394" s="18"/>
      <c r="N394" s="18"/>
      <c r="O394" s="18"/>
      <c r="P394" s="43"/>
      <c r="Q394" s="62"/>
      <c r="R394" s="20"/>
      <c r="S394" s="111"/>
      <c r="T394" s="46"/>
    </row>
    <row r="395" spans="1:20" ht="30" customHeight="1">
      <c r="A395" s="21"/>
      <c r="B395" s="138"/>
      <c r="C395" s="50"/>
      <c r="D395" s="50"/>
      <c r="E395" s="22"/>
      <c r="F395" s="22"/>
      <c r="G395" s="22" t="s">
        <v>2438</v>
      </c>
      <c r="H395" s="22"/>
      <c r="I395" s="22"/>
      <c r="J395" s="22"/>
      <c r="K395" s="64"/>
      <c r="L395" s="22"/>
      <c r="M395" s="22"/>
      <c r="N395" s="22"/>
      <c r="O395" s="22"/>
      <c r="P395" s="39"/>
      <c r="Q395" s="61"/>
      <c r="R395" s="24"/>
      <c r="S395" s="111"/>
      <c r="T395" s="46"/>
    </row>
    <row r="396" spans="1:20" ht="30" customHeight="1" thickBot="1">
      <c r="A396" s="17"/>
      <c r="B396" s="162"/>
      <c r="C396" s="51"/>
      <c r="D396" s="51"/>
      <c r="E396" s="18"/>
      <c r="F396" s="18"/>
      <c r="G396" s="18" t="s">
        <v>2438</v>
      </c>
      <c r="H396" s="18"/>
      <c r="I396" s="18"/>
      <c r="J396" s="18"/>
      <c r="K396" s="65"/>
      <c r="L396" s="18"/>
      <c r="M396" s="18"/>
      <c r="N396" s="18"/>
      <c r="O396" s="18"/>
      <c r="P396" s="43"/>
      <c r="Q396" s="62"/>
      <c r="R396" s="20"/>
      <c r="S396" s="111"/>
      <c r="T396" s="46"/>
    </row>
    <row r="397" spans="1:20" ht="30" customHeight="1">
      <c r="A397" s="21"/>
      <c r="B397" s="138"/>
      <c r="C397" s="50"/>
      <c r="D397" s="50"/>
      <c r="E397" s="22"/>
      <c r="F397" s="22"/>
      <c r="G397" s="22" t="s">
        <v>2438</v>
      </c>
      <c r="H397" s="22"/>
      <c r="I397" s="22"/>
      <c r="J397" s="22"/>
      <c r="K397" s="64"/>
      <c r="L397" s="22"/>
      <c r="M397" s="22"/>
      <c r="N397" s="22"/>
      <c r="O397" s="22"/>
      <c r="P397" s="39"/>
      <c r="Q397" s="61"/>
      <c r="R397" s="24"/>
      <c r="S397" s="111"/>
      <c r="T397" s="46"/>
    </row>
    <row r="398" spans="1:20" ht="30" customHeight="1" thickBot="1">
      <c r="A398" s="17"/>
      <c r="B398" s="162"/>
      <c r="C398" s="51"/>
      <c r="D398" s="51"/>
      <c r="E398" s="18"/>
      <c r="F398" s="18"/>
      <c r="G398" s="18" t="s">
        <v>2438</v>
      </c>
      <c r="H398" s="18"/>
      <c r="I398" s="18"/>
      <c r="J398" s="18"/>
      <c r="K398" s="65"/>
      <c r="L398" s="18"/>
      <c r="M398" s="18"/>
      <c r="N398" s="18"/>
      <c r="O398" s="18"/>
      <c r="P398" s="43"/>
      <c r="Q398" s="62"/>
      <c r="R398" s="20"/>
      <c r="S398" s="111"/>
      <c r="T398" s="46"/>
    </row>
    <row r="399" spans="1:20" ht="30" customHeight="1">
      <c r="A399" s="21"/>
      <c r="B399" s="138"/>
      <c r="C399" s="50"/>
      <c r="D399" s="50"/>
      <c r="E399" s="22"/>
      <c r="F399" s="22"/>
      <c r="G399" s="22" t="s">
        <v>2438</v>
      </c>
      <c r="H399" s="22"/>
      <c r="I399" s="22"/>
      <c r="J399" s="22"/>
      <c r="K399" s="64"/>
      <c r="L399" s="22"/>
      <c r="M399" s="22"/>
      <c r="N399" s="22"/>
      <c r="O399" s="22"/>
      <c r="P399" s="39"/>
      <c r="Q399" s="61"/>
      <c r="R399" s="24"/>
      <c r="S399" s="111"/>
      <c r="T399" s="46"/>
    </row>
    <row r="400" spans="1:20" ht="30" customHeight="1" thickBot="1">
      <c r="A400" s="17"/>
      <c r="B400" s="162"/>
      <c r="C400" s="51"/>
      <c r="D400" s="51"/>
      <c r="E400" s="18"/>
      <c r="F400" s="18"/>
      <c r="G400" s="18" t="s">
        <v>2438</v>
      </c>
      <c r="H400" s="18"/>
      <c r="I400" s="18"/>
      <c r="J400" s="18"/>
      <c r="K400" s="65"/>
      <c r="L400" s="18"/>
      <c r="M400" s="18"/>
      <c r="N400" s="18"/>
      <c r="O400" s="18"/>
      <c r="P400" s="43"/>
      <c r="Q400" s="62"/>
      <c r="R400" s="20"/>
      <c r="S400" s="111"/>
      <c r="T400" s="46"/>
    </row>
    <row r="401" spans="1:20" ht="30" customHeight="1">
      <c r="A401" s="21"/>
      <c r="B401" s="138"/>
      <c r="C401" s="50"/>
      <c r="D401" s="50"/>
      <c r="E401" s="22"/>
      <c r="F401" s="22"/>
      <c r="G401" s="22" t="s">
        <v>2438</v>
      </c>
      <c r="H401" s="22"/>
      <c r="I401" s="22"/>
      <c r="J401" s="22"/>
      <c r="K401" s="64"/>
      <c r="L401" s="22"/>
      <c r="M401" s="22"/>
      <c r="N401" s="22"/>
      <c r="O401" s="22"/>
      <c r="P401" s="39"/>
      <c r="Q401" s="61"/>
      <c r="R401" s="24"/>
      <c r="S401" s="111"/>
      <c r="T401" s="46"/>
    </row>
    <row r="402" spans="1:20" ht="30" customHeight="1" thickBot="1">
      <c r="A402" s="17"/>
      <c r="B402" s="162"/>
      <c r="C402" s="51"/>
      <c r="D402" s="51"/>
      <c r="E402" s="18"/>
      <c r="F402" s="18"/>
      <c r="G402" s="18" t="s">
        <v>2438</v>
      </c>
      <c r="H402" s="18"/>
      <c r="I402" s="18"/>
      <c r="J402" s="18"/>
      <c r="K402" s="65"/>
      <c r="L402" s="18"/>
      <c r="M402" s="18"/>
      <c r="N402" s="18"/>
      <c r="O402" s="18"/>
      <c r="P402" s="43"/>
      <c r="Q402" s="62"/>
      <c r="R402" s="20"/>
      <c r="S402" s="111"/>
      <c r="T402" s="46"/>
    </row>
    <row r="403" spans="1:20" ht="30" customHeight="1">
      <c r="A403" s="21"/>
      <c r="B403" s="138"/>
      <c r="C403" s="50"/>
      <c r="D403" s="50"/>
      <c r="E403" s="22"/>
      <c r="F403" s="22"/>
      <c r="G403" s="22" t="s">
        <v>2438</v>
      </c>
      <c r="H403" s="22"/>
      <c r="I403" s="22"/>
      <c r="J403" s="22"/>
      <c r="K403" s="64"/>
      <c r="L403" s="22"/>
      <c r="M403" s="22"/>
      <c r="N403" s="22"/>
      <c r="O403" s="22"/>
      <c r="P403" s="39"/>
      <c r="Q403" s="61"/>
      <c r="R403" s="24"/>
      <c r="S403" s="111"/>
      <c r="T403" s="46"/>
    </row>
    <row r="404" spans="1:20" ht="30" customHeight="1" thickBot="1">
      <c r="A404" s="17"/>
      <c r="B404" s="162"/>
      <c r="C404" s="51"/>
      <c r="D404" s="51"/>
      <c r="E404" s="18"/>
      <c r="F404" s="18"/>
      <c r="G404" s="18" t="s">
        <v>2438</v>
      </c>
      <c r="H404" s="18"/>
      <c r="I404" s="18"/>
      <c r="J404" s="18"/>
      <c r="K404" s="65"/>
      <c r="L404" s="18"/>
      <c r="M404" s="18"/>
      <c r="N404" s="18"/>
      <c r="O404" s="18"/>
      <c r="P404" s="43"/>
      <c r="Q404" s="62"/>
      <c r="R404" s="20"/>
      <c r="S404" s="111"/>
      <c r="T404" s="46"/>
    </row>
    <row r="405" spans="1:20" ht="30" customHeight="1">
      <c r="A405" s="21"/>
      <c r="B405" s="138"/>
      <c r="C405" s="50"/>
      <c r="D405" s="50"/>
      <c r="E405" s="22"/>
      <c r="F405" s="22"/>
      <c r="G405" s="22" t="s">
        <v>2438</v>
      </c>
      <c r="H405" s="22"/>
      <c r="I405" s="22"/>
      <c r="J405" s="22"/>
      <c r="K405" s="64"/>
      <c r="L405" s="22"/>
      <c r="M405" s="22"/>
      <c r="N405" s="22"/>
      <c r="O405" s="22"/>
      <c r="P405" s="39"/>
      <c r="Q405" s="61"/>
      <c r="R405" s="24"/>
      <c r="S405" s="111"/>
      <c r="T405" s="46"/>
    </row>
    <row r="406" spans="1:20" ht="30" customHeight="1" thickBot="1">
      <c r="A406" s="17"/>
      <c r="B406" s="162"/>
      <c r="C406" s="51"/>
      <c r="D406" s="51"/>
      <c r="E406" s="18"/>
      <c r="F406" s="18"/>
      <c r="G406" s="18" t="s">
        <v>2438</v>
      </c>
      <c r="H406" s="18"/>
      <c r="I406" s="18"/>
      <c r="J406" s="18"/>
      <c r="K406" s="65"/>
      <c r="L406" s="18"/>
      <c r="M406" s="18"/>
      <c r="N406" s="18"/>
      <c r="O406" s="18"/>
      <c r="P406" s="43"/>
      <c r="Q406" s="62"/>
      <c r="R406" s="20"/>
      <c r="S406" s="111"/>
      <c r="T406" s="46"/>
    </row>
    <row r="407" spans="1:20" ht="30" customHeight="1">
      <c r="A407" s="21"/>
      <c r="B407" s="138"/>
      <c r="C407" s="50"/>
      <c r="D407" s="50"/>
      <c r="E407" s="22"/>
      <c r="F407" s="22"/>
      <c r="G407" s="22" t="s">
        <v>2438</v>
      </c>
      <c r="H407" s="22"/>
      <c r="I407" s="22"/>
      <c r="J407" s="22"/>
      <c r="K407" s="64"/>
      <c r="L407" s="22"/>
      <c r="M407" s="22"/>
      <c r="N407" s="22"/>
      <c r="O407" s="22"/>
      <c r="P407" s="39"/>
      <c r="Q407" s="61"/>
      <c r="R407" s="24"/>
      <c r="S407" s="111"/>
      <c r="T407" s="46"/>
    </row>
    <row r="408" spans="1:20" ht="30" customHeight="1" thickBot="1">
      <c r="A408" s="17"/>
      <c r="B408" s="162"/>
      <c r="C408" s="51"/>
      <c r="D408" s="51"/>
      <c r="E408" s="18"/>
      <c r="F408" s="18"/>
      <c r="G408" s="18" t="s">
        <v>2438</v>
      </c>
      <c r="H408" s="18"/>
      <c r="I408" s="18"/>
      <c r="J408" s="18"/>
      <c r="K408" s="65"/>
      <c r="L408" s="18"/>
      <c r="M408" s="18"/>
      <c r="N408" s="18"/>
      <c r="O408" s="18"/>
      <c r="P408" s="43"/>
      <c r="Q408" s="62"/>
      <c r="R408" s="20"/>
      <c r="S408" s="111"/>
      <c r="T408" s="46"/>
    </row>
    <row r="409" spans="1:20" ht="30" customHeight="1">
      <c r="A409" s="21"/>
      <c r="B409" s="138"/>
      <c r="C409" s="50"/>
      <c r="D409" s="50"/>
      <c r="E409" s="22"/>
      <c r="F409" s="22"/>
      <c r="G409" s="22" t="s">
        <v>2438</v>
      </c>
      <c r="H409" s="22"/>
      <c r="I409" s="22"/>
      <c r="J409" s="22"/>
      <c r="K409" s="64"/>
      <c r="L409" s="22"/>
      <c r="M409" s="22"/>
      <c r="N409" s="22"/>
      <c r="O409" s="22"/>
      <c r="P409" s="39"/>
      <c r="Q409" s="61"/>
      <c r="R409" s="24"/>
      <c r="S409" s="111"/>
      <c r="T409" s="46"/>
    </row>
    <row r="410" spans="1:20" ht="30" customHeight="1" thickBot="1">
      <c r="A410" s="17"/>
      <c r="B410" s="162"/>
      <c r="C410" s="51"/>
      <c r="D410" s="51"/>
      <c r="E410" s="18"/>
      <c r="F410" s="18"/>
      <c r="G410" s="18" t="s">
        <v>2438</v>
      </c>
      <c r="H410" s="18"/>
      <c r="I410" s="18"/>
      <c r="J410" s="18"/>
      <c r="K410" s="65"/>
      <c r="L410" s="18"/>
      <c r="M410" s="18"/>
      <c r="N410" s="18"/>
      <c r="O410" s="18"/>
      <c r="P410" s="43"/>
      <c r="Q410" s="62"/>
      <c r="R410" s="20"/>
      <c r="S410" s="111"/>
      <c r="T410" s="46"/>
    </row>
    <row r="411" spans="1:20" ht="30" customHeight="1">
      <c r="A411" s="21"/>
      <c r="B411" s="138"/>
      <c r="C411" s="50"/>
      <c r="D411" s="50"/>
      <c r="E411" s="22"/>
      <c r="F411" s="22"/>
      <c r="G411" s="22" t="s">
        <v>2438</v>
      </c>
      <c r="H411" s="22"/>
      <c r="I411" s="22"/>
      <c r="J411" s="22"/>
      <c r="K411" s="64"/>
      <c r="L411" s="22"/>
      <c r="M411" s="22"/>
      <c r="N411" s="22"/>
      <c r="O411" s="22"/>
      <c r="P411" s="39"/>
      <c r="Q411" s="61"/>
      <c r="R411" s="24"/>
      <c r="S411" s="111"/>
      <c r="T411" s="46"/>
    </row>
    <row r="412" spans="1:20" ht="30" customHeight="1" thickBot="1">
      <c r="A412" s="17"/>
      <c r="B412" s="162"/>
      <c r="C412" s="51"/>
      <c r="D412" s="51"/>
      <c r="E412" s="18"/>
      <c r="F412" s="18"/>
      <c r="G412" s="18" t="s">
        <v>2438</v>
      </c>
      <c r="H412" s="18"/>
      <c r="I412" s="18"/>
      <c r="J412" s="18"/>
      <c r="K412" s="65"/>
      <c r="L412" s="18"/>
      <c r="M412" s="18"/>
      <c r="N412" s="18"/>
      <c r="O412" s="18"/>
      <c r="P412" s="43"/>
      <c r="Q412" s="62"/>
      <c r="R412" s="20"/>
      <c r="S412" s="111"/>
      <c r="T412" s="46"/>
    </row>
    <row r="413" spans="1:20" ht="30" customHeight="1">
      <c r="A413" s="21"/>
      <c r="B413" s="138"/>
      <c r="C413" s="50"/>
      <c r="D413" s="50"/>
      <c r="E413" s="22"/>
      <c r="F413" s="22"/>
      <c r="G413" s="22" t="s">
        <v>2438</v>
      </c>
      <c r="H413" s="22"/>
      <c r="I413" s="22"/>
      <c r="J413" s="22"/>
      <c r="K413" s="64"/>
      <c r="L413" s="22"/>
      <c r="M413" s="22"/>
      <c r="N413" s="22"/>
      <c r="O413" s="22"/>
      <c r="P413" s="39"/>
      <c r="Q413" s="61"/>
      <c r="R413" s="24"/>
      <c r="S413" s="111"/>
      <c r="T413" s="46"/>
    </row>
    <row r="414" spans="1:20" ht="30" customHeight="1" thickBot="1">
      <c r="A414" s="17"/>
      <c r="B414" s="162"/>
      <c r="C414" s="51"/>
      <c r="D414" s="51"/>
      <c r="E414" s="18"/>
      <c r="F414" s="18"/>
      <c r="G414" s="18" t="s">
        <v>2438</v>
      </c>
      <c r="H414" s="18"/>
      <c r="I414" s="18"/>
      <c r="J414" s="18"/>
      <c r="K414" s="65"/>
      <c r="L414" s="18"/>
      <c r="M414" s="18"/>
      <c r="N414" s="18"/>
      <c r="O414" s="18"/>
      <c r="P414" s="43"/>
      <c r="Q414" s="62"/>
      <c r="R414" s="20"/>
      <c r="S414" s="111"/>
      <c r="T414" s="46"/>
    </row>
    <row r="415" spans="1:20" ht="30" customHeight="1">
      <c r="A415" s="21"/>
      <c r="B415" s="138"/>
      <c r="C415" s="50"/>
      <c r="D415" s="50"/>
      <c r="E415" s="22"/>
      <c r="F415" s="22"/>
      <c r="G415" s="22" t="s">
        <v>2438</v>
      </c>
      <c r="H415" s="22"/>
      <c r="I415" s="22"/>
      <c r="J415" s="22"/>
      <c r="K415" s="64"/>
      <c r="L415" s="22"/>
      <c r="M415" s="22"/>
      <c r="N415" s="22"/>
      <c r="O415" s="22"/>
      <c r="P415" s="39"/>
      <c r="Q415" s="61"/>
      <c r="R415" s="24"/>
      <c r="S415" s="111"/>
      <c r="T415" s="46"/>
    </row>
    <row r="416" spans="1:20" ht="30" customHeight="1" thickBot="1">
      <c r="A416" s="17"/>
      <c r="B416" s="162"/>
      <c r="C416" s="51"/>
      <c r="D416" s="51"/>
      <c r="E416" s="18"/>
      <c r="F416" s="18"/>
      <c r="G416" s="18" t="s">
        <v>2438</v>
      </c>
      <c r="H416" s="18"/>
      <c r="I416" s="18"/>
      <c r="J416" s="18"/>
      <c r="K416" s="65"/>
      <c r="L416" s="18"/>
      <c r="M416" s="18"/>
      <c r="N416" s="18"/>
      <c r="O416" s="18"/>
      <c r="P416" s="43"/>
      <c r="Q416" s="62"/>
      <c r="R416" s="20"/>
      <c r="S416" s="111"/>
      <c r="T416" s="46"/>
    </row>
    <row r="417" spans="1:20" ht="30" customHeight="1">
      <c r="A417" s="21"/>
      <c r="B417" s="138"/>
      <c r="C417" s="50"/>
      <c r="D417" s="50"/>
      <c r="E417" s="22"/>
      <c r="F417" s="22"/>
      <c r="G417" s="22" t="s">
        <v>2438</v>
      </c>
      <c r="H417" s="22"/>
      <c r="I417" s="22"/>
      <c r="J417" s="22"/>
      <c r="K417" s="64"/>
      <c r="L417" s="22"/>
      <c r="M417" s="22"/>
      <c r="N417" s="22"/>
      <c r="O417" s="22"/>
      <c r="P417" s="39"/>
      <c r="Q417" s="61"/>
      <c r="R417" s="24"/>
      <c r="S417" s="111"/>
      <c r="T417" s="46"/>
    </row>
    <row r="418" spans="1:20" ht="30" customHeight="1" thickBot="1">
      <c r="A418" s="17"/>
      <c r="B418" s="162"/>
      <c r="C418" s="51"/>
      <c r="D418" s="51"/>
      <c r="E418" s="18"/>
      <c r="F418" s="18"/>
      <c r="G418" s="18" t="s">
        <v>2438</v>
      </c>
      <c r="H418" s="18"/>
      <c r="I418" s="18"/>
      <c r="J418" s="18"/>
      <c r="K418" s="65"/>
      <c r="L418" s="18"/>
      <c r="M418" s="18"/>
      <c r="N418" s="18"/>
      <c r="O418" s="18"/>
      <c r="P418" s="43"/>
      <c r="Q418" s="62"/>
      <c r="R418" s="20"/>
      <c r="S418" s="111"/>
      <c r="T418" s="46"/>
    </row>
    <row r="419" spans="1:20" ht="30" customHeight="1">
      <c r="A419" s="21"/>
      <c r="B419" s="138"/>
      <c r="C419" s="50"/>
      <c r="D419" s="50"/>
      <c r="E419" s="22"/>
      <c r="F419" s="22"/>
      <c r="G419" s="22" t="s">
        <v>2438</v>
      </c>
      <c r="H419" s="22"/>
      <c r="I419" s="22"/>
      <c r="J419" s="22"/>
      <c r="K419" s="64"/>
      <c r="L419" s="22"/>
      <c r="M419" s="22"/>
      <c r="N419" s="22"/>
      <c r="O419" s="22"/>
      <c r="P419" s="39"/>
      <c r="Q419" s="61"/>
      <c r="R419" s="24"/>
      <c r="S419" s="111"/>
      <c r="T419" s="46"/>
    </row>
    <row r="420" spans="1:20" ht="30" customHeight="1" thickBot="1">
      <c r="A420" s="17"/>
      <c r="B420" s="162"/>
      <c r="C420" s="51"/>
      <c r="D420" s="51"/>
      <c r="E420" s="18"/>
      <c r="F420" s="18"/>
      <c r="G420" s="18" t="s">
        <v>2438</v>
      </c>
      <c r="H420" s="18"/>
      <c r="I420" s="18"/>
      <c r="J420" s="18"/>
      <c r="K420" s="65"/>
      <c r="L420" s="18"/>
      <c r="M420" s="18"/>
      <c r="N420" s="18"/>
      <c r="O420" s="18"/>
      <c r="P420" s="43"/>
      <c r="Q420" s="62"/>
      <c r="R420" s="20"/>
      <c r="S420" s="111"/>
      <c r="T420" s="46"/>
    </row>
    <row r="421" spans="1:20" ht="30" customHeight="1">
      <c r="A421" s="21"/>
      <c r="B421" s="138"/>
      <c r="C421" s="50"/>
      <c r="D421" s="50"/>
      <c r="E421" s="22"/>
      <c r="F421" s="22"/>
      <c r="G421" s="22" t="s">
        <v>2438</v>
      </c>
      <c r="H421" s="22"/>
      <c r="I421" s="22"/>
      <c r="J421" s="22"/>
      <c r="K421" s="64"/>
      <c r="L421" s="22"/>
      <c r="M421" s="22"/>
      <c r="N421" s="22"/>
      <c r="O421" s="22"/>
      <c r="P421" s="39"/>
      <c r="Q421" s="61"/>
      <c r="R421" s="24"/>
      <c r="S421" s="111"/>
      <c r="T421" s="46"/>
    </row>
    <row r="422" spans="1:20" ht="30" customHeight="1" thickBot="1">
      <c r="A422" s="17"/>
      <c r="B422" s="162"/>
      <c r="C422" s="51"/>
      <c r="D422" s="51"/>
      <c r="E422" s="18"/>
      <c r="F422" s="18"/>
      <c r="G422" s="18" t="s">
        <v>2438</v>
      </c>
      <c r="H422" s="18"/>
      <c r="I422" s="18"/>
      <c r="J422" s="18"/>
      <c r="K422" s="65"/>
      <c r="L422" s="18"/>
      <c r="M422" s="18"/>
      <c r="N422" s="18"/>
      <c r="O422" s="18"/>
      <c r="P422" s="43"/>
      <c r="Q422" s="62"/>
      <c r="R422" s="20"/>
      <c r="S422" s="111"/>
      <c r="T422" s="46"/>
    </row>
    <row r="423" spans="1:20" ht="30" customHeight="1">
      <c r="A423" s="21"/>
      <c r="B423" s="138"/>
      <c r="C423" s="50"/>
      <c r="D423" s="50"/>
      <c r="E423" s="22"/>
      <c r="F423" s="22"/>
      <c r="G423" s="22" t="s">
        <v>2438</v>
      </c>
      <c r="H423" s="22"/>
      <c r="I423" s="22"/>
      <c r="J423" s="22"/>
      <c r="K423" s="64"/>
      <c r="L423" s="22"/>
      <c r="M423" s="22"/>
      <c r="N423" s="22"/>
      <c r="O423" s="22"/>
      <c r="P423" s="39"/>
      <c r="Q423" s="61"/>
      <c r="R423" s="24"/>
      <c r="S423" s="111"/>
      <c r="T423" s="46"/>
    </row>
    <row r="424" spans="1:20" ht="30" customHeight="1" thickBot="1">
      <c r="A424" s="17"/>
      <c r="B424" s="162"/>
      <c r="C424" s="51"/>
      <c r="D424" s="51"/>
      <c r="E424" s="18"/>
      <c r="F424" s="18"/>
      <c r="G424" s="18" t="s">
        <v>2438</v>
      </c>
      <c r="H424" s="18"/>
      <c r="I424" s="18"/>
      <c r="J424" s="18"/>
      <c r="K424" s="65"/>
      <c r="L424" s="18"/>
      <c r="M424" s="18"/>
      <c r="N424" s="18"/>
      <c r="O424" s="18"/>
      <c r="P424" s="43"/>
      <c r="Q424" s="62"/>
      <c r="R424" s="20"/>
      <c r="S424" s="111"/>
      <c r="T424" s="46"/>
    </row>
    <row r="425" spans="1:20" ht="30" customHeight="1">
      <c r="A425" s="21"/>
      <c r="B425" s="138"/>
      <c r="C425" s="50"/>
      <c r="D425" s="50"/>
      <c r="E425" s="22"/>
      <c r="F425" s="22"/>
      <c r="G425" s="22" t="s">
        <v>2438</v>
      </c>
      <c r="H425" s="22"/>
      <c r="I425" s="22"/>
      <c r="J425" s="22"/>
      <c r="K425" s="64"/>
      <c r="L425" s="22"/>
      <c r="M425" s="22"/>
      <c r="N425" s="22"/>
      <c r="O425" s="22"/>
      <c r="P425" s="39"/>
      <c r="Q425" s="61"/>
      <c r="R425" s="24"/>
      <c r="S425" s="111"/>
      <c r="T425" s="46"/>
    </row>
    <row r="426" spans="1:20" ht="30" customHeight="1" thickBot="1">
      <c r="A426" s="17"/>
      <c r="B426" s="162"/>
      <c r="C426" s="51"/>
      <c r="D426" s="51"/>
      <c r="E426" s="18"/>
      <c r="F426" s="18"/>
      <c r="G426" s="18" t="s">
        <v>2438</v>
      </c>
      <c r="H426" s="18"/>
      <c r="I426" s="18"/>
      <c r="J426" s="18"/>
      <c r="K426" s="65"/>
      <c r="L426" s="18"/>
      <c r="M426" s="18"/>
      <c r="N426" s="18"/>
      <c r="O426" s="18"/>
      <c r="P426" s="43"/>
      <c r="Q426" s="62"/>
      <c r="R426" s="20"/>
      <c r="S426" s="111"/>
      <c r="T426" s="46"/>
    </row>
    <row r="427" spans="1:20" ht="30" customHeight="1">
      <c r="A427" s="21"/>
      <c r="B427" s="138"/>
      <c r="C427" s="50"/>
      <c r="D427" s="50"/>
      <c r="E427" s="22"/>
      <c r="F427" s="22"/>
      <c r="G427" s="22" t="s">
        <v>2438</v>
      </c>
      <c r="H427" s="22"/>
      <c r="I427" s="22"/>
      <c r="J427" s="22"/>
      <c r="K427" s="64"/>
      <c r="L427" s="22"/>
      <c r="M427" s="22"/>
      <c r="N427" s="22"/>
      <c r="O427" s="22"/>
      <c r="P427" s="39"/>
      <c r="Q427" s="61"/>
      <c r="R427" s="24"/>
      <c r="S427" s="111"/>
      <c r="T427" s="46"/>
    </row>
    <row r="428" spans="1:20" ht="30" customHeight="1" thickBot="1">
      <c r="A428" s="17"/>
      <c r="B428" s="162"/>
      <c r="C428" s="51"/>
      <c r="D428" s="51"/>
      <c r="E428" s="18"/>
      <c r="F428" s="18"/>
      <c r="G428" s="18" t="s">
        <v>2438</v>
      </c>
      <c r="H428" s="18"/>
      <c r="I428" s="18"/>
      <c r="J428" s="18"/>
      <c r="K428" s="65"/>
      <c r="L428" s="18"/>
      <c r="M428" s="18"/>
      <c r="N428" s="18"/>
      <c r="O428" s="18"/>
      <c r="P428" s="43"/>
      <c r="Q428" s="62"/>
      <c r="R428" s="20"/>
      <c r="S428" s="111"/>
      <c r="T428" s="46"/>
    </row>
    <row r="429" spans="1:20" ht="30" customHeight="1">
      <c r="A429" s="21"/>
      <c r="B429" s="138"/>
      <c r="C429" s="50"/>
      <c r="D429" s="50"/>
      <c r="E429" s="22"/>
      <c r="F429" s="22"/>
      <c r="G429" s="22" t="s">
        <v>2438</v>
      </c>
      <c r="H429" s="22"/>
      <c r="I429" s="22"/>
      <c r="J429" s="22"/>
      <c r="K429" s="64"/>
      <c r="L429" s="22"/>
      <c r="M429" s="22"/>
      <c r="N429" s="22"/>
      <c r="O429" s="22"/>
      <c r="P429" s="39"/>
      <c r="Q429" s="61"/>
      <c r="R429" s="24"/>
      <c r="S429" s="111"/>
      <c r="T429" s="46"/>
    </row>
    <row r="430" spans="1:20" ht="30" customHeight="1" thickBot="1">
      <c r="A430" s="17"/>
      <c r="B430" s="162"/>
      <c r="C430" s="51"/>
      <c r="D430" s="51"/>
      <c r="E430" s="18"/>
      <c r="F430" s="18"/>
      <c r="G430" s="18" t="s">
        <v>2438</v>
      </c>
      <c r="H430" s="18"/>
      <c r="I430" s="18"/>
      <c r="J430" s="18"/>
      <c r="K430" s="65"/>
      <c r="L430" s="18"/>
      <c r="M430" s="18"/>
      <c r="N430" s="18"/>
      <c r="O430" s="18"/>
      <c r="P430" s="43"/>
      <c r="Q430" s="62"/>
      <c r="R430" s="20"/>
      <c r="S430" s="111"/>
      <c r="T430" s="46"/>
    </row>
    <row r="431" spans="1:20" ht="30" customHeight="1">
      <c r="A431" s="21"/>
      <c r="B431" s="138"/>
      <c r="C431" s="50"/>
      <c r="D431" s="50"/>
      <c r="E431" s="22"/>
      <c r="F431" s="22"/>
      <c r="G431" s="22" t="s">
        <v>2438</v>
      </c>
      <c r="H431" s="22"/>
      <c r="I431" s="22"/>
      <c r="J431" s="22"/>
      <c r="K431" s="64"/>
      <c r="L431" s="22"/>
      <c r="M431" s="22"/>
      <c r="N431" s="22"/>
      <c r="O431" s="22"/>
      <c r="P431" s="39"/>
      <c r="Q431" s="61"/>
      <c r="R431" s="24"/>
      <c r="S431" s="111"/>
      <c r="T431" s="46"/>
    </row>
    <row r="432" spans="1:20" ht="30" customHeight="1" thickBot="1">
      <c r="A432" s="17"/>
      <c r="B432" s="162"/>
      <c r="C432" s="51"/>
      <c r="D432" s="51"/>
      <c r="E432" s="18"/>
      <c r="F432" s="18"/>
      <c r="G432" s="18" t="s">
        <v>2438</v>
      </c>
      <c r="H432" s="18"/>
      <c r="I432" s="18"/>
      <c r="J432" s="18"/>
      <c r="K432" s="65"/>
      <c r="L432" s="18"/>
      <c r="M432" s="18"/>
      <c r="N432" s="18"/>
      <c r="O432" s="18"/>
      <c r="P432" s="43"/>
      <c r="Q432" s="62"/>
      <c r="R432" s="20"/>
      <c r="S432" s="111"/>
      <c r="T432" s="46"/>
    </row>
    <row r="433" spans="1:20" ht="30" customHeight="1">
      <c r="A433" s="21"/>
      <c r="B433" s="138"/>
      <c r="C433" s="50"/>
      <c r="D433" s="50"/>
      <c r="E433" s="22"/>
      <c r="F433" s="22"/>
      <c r="G433" s="22" t="s">
        <v>2438</v>
      </c>
      <c r="H433" s="22"/>
      <c r="I433" s="22"/>
      <c r="J433" s="22"/>
      <c r="K433" s="64"/>
      <c r="L433" s="22"/>
      <c r="M433" s="22"/>
      <c r="N433" s="22"/>
      <c r="O433" s="22"/>
      <c r="P433" s="39"/>
      <c r="Q433" s="61"/>
      <c r="R433" s="24"/>
      <c r="S433" s="111"/>
      <c r="T433" s="46"/>
    </row>
    <row r="434" spans="1:20" ht="30" customHeight="1" thickBot="1">
      <c r="A434" s="17"/>
      <c r="B434" s="162"/>
      <c r="C434" s="51"/>
      <c r="D434" s="51"/>
      <c r="E434" s="18"/>
      <c r="F434" s="18"/>
      <c r="G434" s="18" t="s">
        <v>2438</v>
      </c>
      <c r="H434" s="18"/>
      <c r="I434" s="18"/>
      <c r="J434" s="18"/>
      <c r="K434" s="65"/>
      <c r="L434" s="18"/>
      <c r="M434" s="18"/>
      <c r="N434" s="18"/>
      <c r="O434" s="18"/>
      <c r="P434" s="43"/>
      <c r="Q434" s="62"/>
      <c r="R434" s="20"/>
      <c r="S434" s="111"/>
      <c r="T434" s="46"/>
    </row>
    <row r="435" spans="1:20" ht="30" customHeight="1">
      <c r="A435" s="21"/>
      <c r="B435" s="138"/>
      <c r="C435" s="50"/>
      <c r="D435" s="50"/>
      <c r="E435" s="22"/>
      <c r="F435" s="22"/>
      <c r="G435" s="22" t="s">
        <v>2438</v>
      </c>
      <c r="H435" s="22"/>
      <c r="I435" s="22"/>
      <c r="J435" s="22"/>
      <c r="K435" s="64"/>
      <c r="L435" s="22"/>
      <c r="M435" s="22"/>
      <c r="N435" s="22"/>
      <c r="O435" s="22"/>
      <c r="P435" s="39"/>
      <c r="Q435" s="61"/>
      <c r="R435" s="24"/>
      <c r="S435" s="111"/>
      <c r="T435" s="46"/>
    </row>
    <row r="436" spans="1:20" ht="30" customHeight="1" thickBot="1">
      <c r="A436" s="17"/>
      <c r="B436" s="162"/>
      <c r="C436" s="51"/>
      <c r="D436" s="51"/>
      <c r="E436" s="18"/>
      <c r="F436" s="18"/>
      <c r="G436" s="18" t="s">
        <v>2438</v>
      </c>
      <c r="H436" s="18"/>
      <c r="I436" s="18"/>
      <c r="J436" s="18"/>
      <c r="K436" s="65"/>
      <c r="L436" s="18"/>
      <c r="M436" s="18"/>
      <c r="N436" s="18"/>
      <c r="O436" s="18"/>
      <c r="P436" s="43"/>
      <c r="Q436" s="62"/>
      <c r="R436" s="20"/>
      <c r="S436" s="111"/>
      <c r="T436" s="46"/>
    </row>
    <row r="437" spans="1:20" ht="30" customHeight="1">
      <c r="A437" s="21"/>
      <c r="B437" s="138"/>
      <c r="C437" s="50"/>
      <c r="D437" s="50"/>
      <c r="E437" s="22"/>
      <c r="F437" s="22"/>
      <c r="G437" s="22" t="s">
        <v>2438</v>
      </c>
      <c r="H437" s="22"/>
      <c r="I437" s="22"/>
      <c r="J437" s="22"/>
      <c r="K437" s="64"/>
      <c r="L437" s="22"/>
      <c r="M437" s="22"/>
      <c r="N437" s="22"/>
      <c r="O437" s="22"/>
      <c r="P437" s="39"/>
      <c r="Q437" s="61"/>
      <c r="R437" s="24"/>
      <c r="S437" s="111"/>
      <c r="T437" s="46"/>
    </row>
    <row r="438" spans="1:20" ht="30" customHeight="1" thickBot="1">
      <c r="A438" s="17"/>
      <c r="B438" s="162"/>
      <c r="C438" s="51"/>
      <c r="D438" s="51"/>
      <c r="E438" s="18"/>
      <c r="F438" s="18"/>
      <c r="G438" s="18" t="s">
        <v>2438</v>
      </c>
      <c r="H438" s="18"/>
      <c r="I438" s="18"/>
      <c r="J438" s="18"/>
      <c r="K438" s="65"/>
      <c r="L438" s="18"/>
      <c r="M438" s="18"/>
      <c r="N438" s="18"/>
      <c r="O438" s="18"/>
      <c r="P438" s="43"/>
      <c r="Q438" s="62"/>
      <c r="R438" s="20"/>
      <c r="S438" s="111"/>
      <c r="T438" s="46"/>
    </row>
    <row r="439" spans="1:20" ht="30" customHeight="1">
      <c r="A439" s="21"/>
      <c r="B439" s="138"/>
      <c r="C439" s="50"/>
      <c r="D439" s="50"/>
      <c r="E439" s="22"/>
      <c r="F439" s="22"/>
      <c r="G439" s="22" t="s">
        <v>2438</v>
      </c>
      <c r="H439" s="22"/>
      <c r="I439" s="22"/>
      <c r="J439" s="22"/>
      <c r="K439" s="64"/>
      <c r="L439" s="22"/>
      <c r="M439" s="22"/>
      <c r="N439" s="22"/>
      <c r="O439" s="22"/>
      <c r="P439" s="39"/>
      <c r="Q439" s="61"/>
      <c r="R439" s="24"/>
      <c r="S439" s="111"/>
      <c r="T439" s="46"/>
    </row>
    <row r="440" spans="1:20" ht="30" customHeight="1" thickBot="1">
      <c r="A440" s="17"/>
      <c r="B440" s="162"/>
      <c r="C440" s="51"/>
      <c r="D440" s="51"/>
      <c r="E440" s="18"/>
      <c r="F440" s="18"/>
      <c r="G440" s="18" t="s">
        <v>2438</v>
      </c>
      <c r="H440" s="18"/>
      <c r="I440" s="18"/>
      <c r="J440" s="18"/>
      <c r="K440" s="65"/>
      <c r="L440" s="18"/>
      <c r="M440" s="18"/>
      <c r="N440" s="18"/>
      <c r="O440" s="18"/>
      <c r="P440" s="43"/>
      <c r="Q440" s="62"/>
      <c r="R440" s="20"/>
      <c r="S440" s="111"/>
      <c r="T440" s="46"/>
    </row>
    <row r="441" spans="1:20" ht="30" customHeight="1">
      <c r="A441" s="21"/>
      <c r="B441" s="138"/>
      <c r="C441" s="50"/>
      <c r="D441" s="50"/>
      <c r="E441" s="22"/>
      <c r="F441" s="22"/>
      <c r="G441" s="22" t="s">
        <v>2438</v>
      </c>
      <c r="H441" s="22"/>
      <c r="I441" s="22"/>
      <c r="J441" s="22"/>
      <c r="K441" s="64"/>
      <c r="L441" s="22"/>
      <c r="M441" s="22"/>
      <c r="N441" s="22"/>
      <c r="O441" s="22"/>
      <c r="P441" s="39"/>
      <c r="Q441" s="61"/>
      <c r="R441" s="24"/>
      <c r="S441" s="111"/>
      <c r="T441" s="46"/>
    </row>
    <row r="442" spans="1:20" ht="30" customHeight="1" thickBot="1">
      <c r="A442" s="17"/>
      <c r="B442" s="162"/>
      <c r="C442" s="51"/>
      <c r="D442" s="51"/>
      <c r="E442" s="18"/>
      <c r="F442" s="18"/>
      <c r="G442" s="18" t="s">
        <v>2438</v>
      </c>
      <c r="H442" s="18"/>
      <c r="I442" s="18"/>
      <c r="J442" s="18"/>
      <c r="K442" s="65"/>
      <c r="L442" s="18"/>
      <c r="M442" s="18"/>
      <c r="N442" s="18"/>
      <c r="O442" s="18"/>
      <c r="P442" s="43"/>
      <c r="Q442" s="62"/>
      <c r="R442" s="20"/>
      <c r="S442" s="111"/>
      <c r="T442" s="46"/>
    </row>
    <row r="443" spans="1:20" ht="30" customHeight="1">
      <c r="A443" s="21"/>
      <c r="B443" s="138"/>
      <c r="C443" s="50"/>
      <c r="D443" s="50"/>
      <c r="E443" s="22"/>
      <c r="F443" s="22"/>
      <c r="G443" s="22" t="s">
        <v>2438</v>
      </c>
      <c r="H443" s="22"/>
      <c r="I443" s="22"/>
      <c r="J443" s="22"/>
      <c r="K443" s="64"/>
      <c r="L443" s="22"/>
      <c r="M443" s="22"/>
      <c r="N443" s="22"/>
      <c r="O443" s="22"/>
      <c r="P443" s="39"/>
      <c r="Q443" s="61"/>
      <c r="R443" s="24"/>
      <c r="S443" s="111"/>
      <c r="T443" s="46"/>
    </row>
    <row r="444" spans="1:20" ht="30" customHeight="1" thickBot="1">
      <c r="A444" s="17"/>
      <c r="B444" s="162"/>
      <c r="C444" s="51"/>
      <c r="D444" s="51"/>
      <c r="E444" s="18"/>
      <c r="F444" s="18"/>
      <c r="G444" s="18" t="s">
        <v>2438</v>
      </c>
      <c r="H444" s="18"/>
      <c r="I444" s="18"/>
      <c r="J444" s="18"/>
      <c r="K444" s="65"/>
      <c r="L444" s="18"/>
      <c r="M444" s="18"/>
      <c r="N444" s="18"/>
      <c r="O444" s="18"/>
      <c r="P444" s="43"/>
      <c r="Q444" s="62"/>
      <c r="R444" s="20"/>
      <c r="S444" s="111"/>
      <c r="T444" s="46"/>
    </row>
    <row r="445" spans="1:20" ht="30" customHeight="1">
      <c r="A445" s="21"/>
      <c r="B445" s="138"/>
      <c r="C445" s="50"/>
      <c r="D445" s="50"/>
      <c r="E445" s="22"/>
      <c r="F445" s="22"/>
      <c r="G445" s="22" t="s">
        <v>2438</v>
      </c>
      <c r="H445" s="22"/>
      <c r="I445" s="22"/>
      <c r="J445" s="22"/>
      <c r="K445" s="64"/>
      <c r="L445" s="22"/>
      <c r="M445" s="22"/>
      <c r="N445" s="22"/>
      <c r="O445" s="22"/>
      <c r="P445" s="39"/>
      <c r="Q445" s="61"/>
      <c r="R445" s="24"/>
      <c r="S445" s="111"/>
      <c r="T445" s="46"/>
    </row>
    <row r="446" spans="1:20" ht="30" customHeight="1" thickBot="1">
      <c r="A446" s="17"/>
      <c r="B446" s="162"/>
      <c r="C446" s="51"/>
      <c r="D446" s="51"/>
      <c r="E446" s="18"/>
      <c r="F446" s="18"/>
      <c r="G446" s="18" t="s">
        <v>2438</v>
      </c>
      <c r="H446" s="18"/>
      <c r="I446" s="18"/>
      <c r="J446" s="18"/>
      <c r="K446" s="65"/>
      <c r="L446" s="18"/>
      <c r="M446" s="18"/>
      <c r="N446" s="18"/>
      <c r="O446" s="18"/>
      <c r="P446" s="43"/>
      <c r="Q446" s="62"/>
      <c r="R446" s="20"/>
      <c r="S446" s="111"/>
      <c r="T446" s="46"/>
    </row>
    <row r="447" spans="1:20" ht="30" customHeight="1">
      <c r="A447" s="21"/>
      <c r="B447" s="138"/>
      <c r="C447" s="50"/>
      <c r="D447" s="50"/>
      <c r="E447" s="22"/>
      <c r="F447" s="22"/>
      <c r="G447" s="22" t="s">
        <v>2438</v>
      </c>
      <c r="H447" s="22"/>
      <c r="I447" s="22"/>
      <c r="J447" s="22"/>
      <c r="K447" s="64"/>
      <c r="L447" s="22"/>
      <c r="M447" s="22"/>
      <c r="N447" s="22"/>
      <c r="O447" s="22"/>
      <c r="P447" s="39"/>
      <c r="Q447" s="61"/>
      <c r="R447" s="24"/>
      <c r="S447" s="111"/>
      <c r="T447" s="46"/>
    </row>
    <row r="448" spans="1:20" ht="30" customHeight="1" thickBot="1">
      <c r="A448" s="17"/>
      <c r="B448" s="162"/>
      <c r="C448" s="51"/>
      <c r="D448" s="51"/>
      <c r="E448" s="18"/>
      <c r="F448" s="18"/>
      <c r="G448" s="18" t="s">
        <v>2438</v>
      </c>
      <c r="H448" s="18"/>
      <c r="I448" s="18"/>
      <c r="J448" s="18"/>
      <c r="K448" s="65"/>
      <c r="L448" s="18"/>
      <c r="M448" s="18"/>
      <c r="N448" s="18"/>
      <c r="O448" s="18"/>
      <c r="P448" s="43"/>
      <c r="Q448" s="62"/>
      <c r="R448" s="20"/>
      <c r="S448" s="111"/>
      <c r="T448" s="46"/>
    </row>
    <row r="449" spans="1:20" ht="30" customHeight="1">
      <c r="A449" s="21"/>
      <c r="B449" s="138"/>
      <c r="C449" s="50"/>
      <c r="D449" s="50"/>
      <c r="E449" s="22"/>
      <c r="F449" s="22"/>
      <c r="G449" s="22" t="s">
        <v>2438</v>
      </c>
      <c r="H449" s="22"/>
      <c r="I449" s="22"/>
      <c r="J449" s="22"/>
      <c r="K449" s="64"/>
      <c r="L449" s="22"/>
      <c r="M449" s="22"/>
      <c r="N449" s="22"/>
      <c r="O449" s="22"/>
      <c r="P449" s="39"/>
      <c r="Q449" s="61"/>
      <c r="R449" s="24"/>
      <c r="S449" s="111"/>
      <c r="T449" s="46"/>
    </row>
    <row r="450" spans="1:20" ht="30" customHeight="1" thickBot="1">
      <c r="A450" s="17"/>
      <c r="B450" s="162"/>
      <c r="C450" s="51"/>
      <c r="D450" s="51"/>
      <c r="E450" s="18"/>
      <c r="F450" s="18"/>
      <c r="G450" s="18" t="s">
        <v>2438</v>
      </c>
      <c r="H450" s="18"/>
      <c r="I450" s="18"/>
      <c r="J450" s="18"/>
      <c r="K450" s="65"/>
      <c r="L450" s="18"/>
      <c r="M450" s="18"/>
      <c r="N450" s="18"/>
      <c r="O450" s="18"/>
      <c r="P450" s="43"/>
      <c r="Q450" s="62"/>
      <c r="R450" s="20"/>
      <c r="S450" s="111"/>
      <c r="T450" s="46"/>
    </row>
    <row r="451" spans="1:20" ht="30" customHeight="1">
      <c r="A451" s="21"/>
      <c r="B451" s="138"/>
      <c r="C451" s="50"/>
      <c r="D451" s="50"/>
      <c r="E451" s="22"/>
      <c r="F451" s="22"/>
      <c r="G451" s="22" t="s">
        <v>2438</v>
      </c>
      <c r="H451" s="22"/>
      <c r="I451" s="22"/>
      <c r="J451" s="22"/>
      <c r="K451" s="64"/>
      <c r="L451" s="22"/>
      <c r="M451" s="22"/>
      <c r="N451" s="22"/>
      <c r="O451" s="22"/>
      <c r="P451" s="39"/>
      <c r="Q451" s="61"/>
      <c r="R451" s="24"/>
      <c r="S451" s="111"/>
      <c r="T451" s="46"/>
    </row>
    <row r="452" spans="1:20" ht="30" customHeight="1" thickBot="1">
      <c r="A452" s="17"/>
      <c r="B452" s="162"/>
      <c r="C452" s="51"/>
      <c r="D452" s="51"/>
      <c r="E452" s="18"/>
      <c r="F452" s="18"/>
      <c r="G452" s="18" t="s">
        <v>2438</v>
      </c>
      <c r="H452" s="18"/>
      <c r="I452" s="18"/>
      <c r="J452" s="18"/>
      <c r="K452" s="65"/>
      <c r="L452" s="18"/>
      <c r="M452" s="18"/>
      <c r="N452" s="18"/>
      <c r="O452" s="18"/>
      <c r="P452" s="43"/>
      <c r="Q452" s="62"/>
      <c r="R452" s="20"/>
      <c r="S452" s="111"/>
      <c r="T452" s="46"/>
    </row>
    <row r="453" spans="1:20" ht="30" customHeight="1">
      <c r="A453" s="21"/>
      <c r="B453" s="138"/>
      <c r="C453" s="50"/>
      <c r="D453" s="50"/>
      <c r="E453" s="22"/>
      <c r="F453" s="22"/>
      <c r="G453" s="22" t="s">
        <v>2438</v>
      </c>
      <c r="H453" s="22"/>
      <c r="I453" s="22"/>
      <c r="J453" s="22"/>
      <c r="K453" s="64"/>
      <c r="L453" s="22"/>
      <c r="M453" s="22"/>
      <c r="N453" s="22"/>
      <c r="O453" s="22"/>
      <c r="P453" s="39"/>
      <c r="Q453" s="61"/>
      <c r="R453" s="24"/>
      <c r="S453" s="111"/>
      <c r="T453" s="46"/>
    </row>
    <row r="454" spans="1:20" ht="30" customHeight="1" thickBot="1">
      <c r="A454" s="17"/>
      <c r="B454" s="162"/>
      <c r="C454" s="51"/>
      <c r="D454" s="51"/>
      <c r="E454" s="18"/>
      <c r="F454" s="18"/>
      <c r="G454" s="18" t="s">
        <v>2438</v>
      </c>
      <c r="H454" s="18"/>
      <c r="I454" s="18"/>
      <c r="J454" s="18"/>
      <c r="K454" s="65"/>
      <c r="L454" s="18"/>
      <c r="M454" s="18"/>
      <c r="N454" s="18"/>
      <c r="O454" s="18"/>
      <c r="P454" s="43"/>
      <c r="Q454" s="62"/>
      <c r="R454" s="20"/>
      <c r="S454" s="111"/>
      <c r="T454" s="46"/>
    </row>
    <row r="455" spans="1:20" ht="30" customHeight="1">
      <c r="A455" s="21"/>
      <c r="B455" s="138"/>
      <c r="C455" s="50"/>
      <c r="D455" s="50"/>
      <c r="E455" s="22"/>
      <c r="F455" s="22"/>
      <c r="G455" s="22" t="s">
        <v>2438</v>
      </c>
      <c r="H455" s="22"/>
      <c r="I455" s="22"/>
      <c r="J455" s="22"/>
      <c r="K455" s="64"/>
      <c r="L455" s="22"/>
      <c r="M455" s="22"/>
      <c r="N455" s="22"/>
      <c r="O455" s="22"/>
      <c r="P455" s="39"/>
      <c r="Q455" s="61"/>
      <c r="R455" s="24"/>
      <c r="S455" s="111"/>
      <c r="T455" s="46"/>
    </row>
    <row r="456" spans="1:20" ht="30" customHeight="1" thickBot="1">
      <c r="A456" s="17"/>
      <c r="B456" s="162"/>
      <c r="C456" s="51"/>
      <c r="D456" s="51"/>
      <c r="E456" s="18"/>
      <c r="F456" s="18"/>
      <c r="G456" s="18" t="s">
        <v>2438</v>
      </c>
      <c r="H456" s="18"/>
      <c r="I456" s="18"/>
      <c r="J456" s="18"/>
      <c r="K456" s="65"/>
      <c r="L456" s="18"/>
      <c r="M456" s="18"/>
      <c r="N456" s="18"/>
      <c r="O456" s="18"/>
      <c r="P456" s="43"/>
      <c r="Q456" s="62"/>
      <c r="R456" s="20"/>
      <c r="S456" s="111"/>
      <c r="T456" s="46"/>
    </row>
    <row r="457" spans="1:20" ht="30" customHeight="1">
      <c r="A457" s="21"/>
      <c r="B457" s="138"/>
      <c r="C457" s="50"/>
      <c r="D457" s="50"/>
      <c r="E457" s="22"/>
      <c r="F457" s="22"/>
      <c r="G457" s="22" t="s">
        <v>2438</v>
      </c>
      <c r="H457" s="22"/>
      <c r="I457" s="22"/>
      <c r="J457" s="22"/>
      <c r="K457" s="64"/>
      <c r="L457" s="22"/>
      <c r="M457" s="22"/>
      <c r="N457" s="22"/>
      <c r="O457" s="22"/>
      <c r="P457" s="39"/>
      <c r="Q457" s="61"/>
      <c r="R457" s="24"/>
      <c r="S457" s="111"/>
      <c r="T457" s="46"/>
    </row>
    <row r="458" spans="1:20" ht="30" customHeight="1" thickBot="1">
      <c r="A458" s="17"/>
      <c r="B458" s="162"/>
      <c r="C458" s="51"/>
      <c r="D458" s="51"/>
      <c r="E458" s="18"/>
      <c r="F458" s="18"/>
      <c r="G458" s="18" t="s">
        <v>2438</v>
      </c>
      <c r="H458" s="18"/>
      <c r="I458" s="18"/>
      <c r="J458" s="18"/>
      <c r="K458" s="65"/>
      <c r="L458" s="18"/>
      <c r="M458" s="18"/>
      <c r="N458" s="18"/>
      <c r="O458" s="18"/>
      <c r="P458" s="43"/>
      <c r="Q458" s="62"/>
      <c r="R458" s="20"/>
      <c r="S458" s="111"/>
      <c r="T458" s="46"/>
    </row>
    <row r="459" spans="1:20" ht="30" customHeight="1">
      <c r="A459" s="21"/>
      <c r="B459" s="138"/>
      <c r="C459" s="50"/>
      <c r="D459" s="50"/>
      <c r="E459" s="22"/>
      <c r="F459" s="22"/>
      <c r="G459" s="22" t="s">
        <v>2438</v>
      </c>
      <c r="H459" s="22"/>
      <c r="I459" s="22"/>
      <c r="J459" s="22"/>
      <c r="K459" s="64"/>
      <c r="L459" s="22"/>
      <c r="M459" s="22"/>
      <c r="N459" s="22"/>
      <c r="O459" s="22"/>
      <c r="P459" s="39"/>
      <c r="Q459" s="61"/>
      <c r="R459" s="24"/>
      <c r="S459" s="111"/>
      <c r="T459" s="46"/>
    </row>
    <row r="460" spans="1:20" ht="30" customHeight="1" thickBot="1">
      <c r="A460" s="17"/>
      <c r="B460" s="162"/>
      <c r="C460" s="51"/>
      <c r="D460" s="51"/>
      <c r="E460" s="18"/>
      <c r="F460" s="18"/>
      <c r="G460" s="18" t="s">
        <v>2438</v>
      </c>
      <c r="H460" s="18"/>
      <c r="I460" s="18"/>
      <c r="J460" s="18"/>
      <c r="K460" s="65"/>
      <c r="L460" s="18"/>
      <c r="M460" s="18"/>
      <c r="N460" s="18"/>
      <c r="O460" s="18"/>
      <c r="P460" s="43"/>
      <c r="Q460" s="62"/>
      <c r="R460" s="20"/>
      <c r="S460" s="111"/>
      <c r="T460" s="46"/>
    </row>
    <row r="461" spans="1:20" ht="30" customHeight="1">
      <c r="A461" s="21"/>
      <c r="B461" s="138"/>
      <c r="C461" s="50"/>
      <c r="D461" s="50"/>
      <c r="E461" s="22"/>
      <c r="F461" s="22"/>
      <c r="G461" s="22" t="s">
        <v>2438</v>
      </c>
      <c r="H461" s="22"/>
      <c r="I461" s="22"/>
      <c r="J461" s="22"/>
      <c r="K461" s="64"/>
      <c r="L461" s="22"/>
      <c r="M461" s="22"/>
      <c r="N461" s="22"/>
      <c r="O461" s="22"/>
      <c r="P461" s="39"/>
      <c r="Q461" s="61"/>
      <c r="R461" s="24"/>
      <c r="S461" s="111"/>
      <c r="T461" s="46"/>
    </row>
    <row r="462" spans="1:20" ht="30" customHeight="1" thickBot="1">
      <c r="A462" s="17"/>
      <c r="B462" s="162"/>
      <c r="C462" s="51"/>
      <c r="D462" s="51"/>
      <c r="E462" s="18"/>
      <c r="F462" s="18"/>
      <c r="G462" s="18" t="s">
        <v>2438</v>
      </c>
      <c r="H462" s="18"/>
      <c r="I462" s="18"/>
      <c r="J462" s="18"/>
      <c r="K462" s="65"/>
      <c r="L462" s="18"/>
      <c r="M462" s="18"/>
      <c r="N462" s="18"/>
      <c r="O462" s="18"/>
      <c r="P462" s="43"/>
      <c r="Q462" s="62"/>
      <c r="R462" s="20"/>
      <c r="S462" s="111"/>
      <c r="T462" s="46"/>
    </row>
    <row r="463" spans="1:20" ht="30" customHeight="1">
      <c r="A463" s="21"/>
      <c r="B463" s="138"/>
      <c r="C463" s="50"/>
      <c r="D463" s="50"/>
      <c r="E463" s="22"/>
      <c r="F463" s="22"/>
      <c r="G463" s="22" t="s">
        <v>2438</v>
      </c>
      <c r="H463" s="22"/>
      <c r="I463" s="22"/>
      <c r="J463" s="22"/>
      <c r="K463" s="64"/>
      <c r="L463" s="22"/>
      <c r="M463" s="22"/>
      <c r="N463" s="22"/>
      <c r="O463" s="22"/>
      <c r="P463" s="39"/>
      <c r="Q463" s="61"/>
      <c r="R463" s="24"/>
      <c r="S463" s="111"/>
      <c r="T463" s="46"/>
    </row>
    <row r="464" spans="1:20" ht="30" customHeight="1" thickBot="1">
      <c r="A464" s="17"/>
      <c r="B464" s="162"/>
      <c r="C464" s="51"/>
      <c r="D464" s="51"/>
      <c r="E464" s="18"/>
      <c r="F464" s="18"/>
      <c r="G464" s="18" t="s">
        <v>2438</v>
      </c>
      <c r="H464" s="18"/>
      <c r="I464" s="18"/>
      <c r="J464" s="18"/>
      <c r="K464" s="65"/>
      <c r="L464" s="18"/>
      <c r="M464" s="18"/>
      <c r="N464" s="18"/>
      <c r="O464" s="18"/>
      <c r="P464" s="43"/>
      <c r="Q464" s="62"/>
      <c r="R464" s="20"/>
      <c r="S464" s="111"/>
      <c r="T464" s="46"/>
    </row>
    <row r="465" spans="1:20" ht="30" customHeight="1">
      <c r="A465" s="21"/>
      <c r="B465" s="138"/>
      <c r="C465" s="50"/>
      <c r="D465" s="50"/>
      <c r="E465" s="22"/>
      <c r="F465" s="22"/>
      <c r="G465" s="22" t="s">
        <v>2438</v>
      </c>
      <c r="H465" s="22"/>
      <c r="I465" s="22"/>
      <c r="J465" s="22"/>
      <c r="K465" s="64"/>
      <c r="L465" s="22"/>
      <c r="M465" s="22"/>
      <c r="N465" s="22"/>
      <c r="O465" s="22"/>
      <c r="P465" s="39"/>
      <c r="Q465" s="61"/>
      <c r="R465" s="24"/>
      <c r="S465" s="111"/>
      <c r="T465" s="46"/>
    </row>
    <row r="466" spans="1:20" ht="30" customHeight="1" thickBot="1">
      <c r="A466" s="17"/>
      <c r="B466" s="162"/>
      <c r="C466" s="51"/>
      <c r="D466" s="51"/>
      <c r="E466" s="18"/>
      <c r="F466" s="18"/>
      <c r="G466" s="18" t="s">
        <v>2438</v>
      </c>
      <c r="H466" s="18"/>
      <c r="I466" s="18"/>
      <c r="J466" s="18"/>
      <c r="K466" s="65"/>
      <c r="L466" s="18"/>
      <c r="M466" s="18"/>
      <c r="N466" s="18"/>
      <c r="O466" s="18"/>
      <c r="P466" s="43"/>
      <c r="Q466" s="62"/>
      <c r="R466" s="20"/>
      <c r="S466" s="111"/>
      <c r="T466" s="46"/>
    </row>
    <row r="467" spans="1:20" ht="30" customHeight="1">
      <c r="A467" s="21"/>
      <c r="B467" s="138"/>
      <c r="C467" s="50"/>
      <c r="D467" s="50"/>
      <c r="E467" s="22"/>
      <c r="F467" s="22"/>
      <c r="G467" s="22" t="s">
        <v>2438</v>
      </c>
      <c r="H467" s="22"/>
      <c r="I467" s="22"/>
      <c r="J467" s="22"/>
      <c r="K467" s="64"/>
      <c r="L467" s="22"/>
      <c r="M467" s="22"/>
      <c r="N467" s="22"/>
      <c r="O467" s="22"/>
      <c r="P467" s="39"/>
      <c r="Q467" s="61"/>
      <c r="R467" s="24"/>
      <c r="S467" s="111"/>
      <c r="T467" s="46"/>
    </row>
    <row r="468" spans="1:20" ht="30" customHeight="1" thickBot="1">
      <c r="A468" s="17"/>
      <c r="B468" s="162"/>
      <c r="C468" s="51"/>
      <c r="D468" s="51"/>
      <c r="E468" s="18"/>
      <c r="F468" s="18"/>
      <c r="G468" s="18" t="s">
        <v>2438</v>
      </c>
      <c r="H468" s="18"/>
      <c r="I468" s="18"/>
      <c r="J468" s="18"/>
      <c r="K468" s="65"/>
      <c r="L468" s="18"/>
      <c r="M468" s="18"/>
      <c r="N468" s="18"/>
      <c r="O468" s="18"/>
      <c r="P468" s="43"/>
      <c r="Q468" s="62"/>
      <c r="R468" s="20"/>
      <c r="S468" s="111"/>
      <c r="T468" s="46"/>
    </row>
    <row r="469" spans="1:20" ht="30" customHeight="1">
      <c r="A469" s="21"/>
      <c r="B469" s="138"/>
      <c r="C469" s="50"/>
      <c r="D469" s="50"/>
      <c r="E469" s="22"/>
      <c r="F469" s="22"/>
      <c r="G469" s="22" t="s">
        <v>2438</v>
      </c>
      <c r="H469" s="22"/>
      <c r="I469" s="22"/>
      <c r="J469" s="22"/>
      <c r="K469" s="64"/>
      <c r="L469" s="22"/>
      <c r="M469" s="22"/>
      <c r="N469" s="22"/>
      <c r="O469" s="22"/>
      <c r="P469" s="39"/>
      <c r="Q469" s="61"/>
      <c r="R469" s="24"/>
      <c r="S469" s="111"/>
      <c r="T469" s="46"/>
    </row>
    <row r="470" spans="1:20" ht="30" customHeight="1" thickBot="1">
      <c r="A470" s="17"/>
      <c r="B470" s="162"/>
      <c r="C470" s="51"/>
      <c r="D470" s="51"/>
      <c r="E470" s="18"/>
      <c r="F470" s="18"/>
      <c r="G470" s="18" t="s">
        <v>2438</v>
      </c>
      <c r="H470" s="18"/>
      <c r="I470" s="18"/>
      <c r="J470" s="18"/>
      <c r="K470" s="65"/>
      <c r="L470" s="18"/>
      <c r="M470" s="18"/>
      <c r="N470" s="18"/>
      <c r="O470" s="18"/>
      <c r="P470" s="43"/>
      <c r="Q470" s="62"/>
      <c r="R470" s="20"/>
      <c r="S470" s="111"/>
      <c r="T470" s="46"/>
    </row>
    <row r="471" spans="1:20" ht="30" customHeight="1">
      <c r="A471" s="21"/>
      <c r="B471" s="138"/>
      <c r="C471" s="50"/>
      <c r="D471" s="50"/>
      <c r="E471" s="22"/>
      <c r="F471" s="22"/>
      <c r="G471" s="22" t="s">
        <v>2438</v>
      </c>
      <c r="H471" s="22"/>
      <c r="I471" s="22"/>
      <c r="J471" s="22"/>
      <c r="K471" s="64"/>
      <c r="L471" s="22"/>
      <c r="M471" s="22"/>
      <c r="N471" s="22"/>
      <c r="O471" s="22"/>
      <c r="P471" s="39"/>
      <c r="Q471" s="61"/>
      <c r="R471" s="24"/>
      <c r="S471" s="111"/>
      <c r="T471" s="46"/>
    </row>
    <row r="472" spans="1:20" ht="30" customHeight="1" thickBot="1">
      <c r="A472" s="17"/>
      <c r="B472" s="162"/>
      <c r="C472" s="51"/>
      <c r="D472" s="51"/>
      <c r="E472" s="18"/>
      <c r="F472" s="18"/>
      <c r="G472" s="18" t="s">
        <v>2438</v>
      </c>
      <c r="H472" s="18"/>
      <c r="I472" s="18"/>
      <c r="J472" s="18"/>
      <c r="K472" s="65"/>
      <c r="L472" s="18"/>
      <c r="M472" s="18"/>
      <c r="N472" s="18"/>
      <c r="O472" s="18"/>
      <c r="P472" s="43"/>
      <c r="Q472" s="62"/>
      <c r="R472" s="20"/>
      <c r="S472" s="111"/>
      <c r="T472" s="46"/>
    </row>
    <row r="473" spans="1:20" ht="30" customHeight="1">
      <c r="A473" s="21"/>
      <c r="B473" s="138"/>
      <c r="C473" s="50"/>
      <c r="D473" s="50"/>
      <c r="E473" s="22"/>
      <c r="F473" s="22"/>
      <c r="G473" s="22" t="s">
        <v>2438</v>
      </c>
      <c r="H473" s="22"/>
      <c r="I473" s="22"/>
      <c r="J473" s="22"/>
      <c r="K473" s="64"/>
      <c r="L473" s="22"/>
      <c r="M473" s="22"/>
      <c r="N473" s="22"/>
      <c r="O473" s="22"/>
      <c r="P473" s="39"/>
      <c r="Q473" s="61"/>
      <c r="R473" s="24"/>
      <c r="S473" s="111"/>
      <c r="T473" s="46"/>
    </row>
    <row r="474" spans="1:20" ht="30" customHeight="1" thickBot="1">
      <c r="A474" s="17"/>
      <c r="B474" s="162"/>
      <c r="C474" s="51"/>
      <c r="D474" s="51"/>
      <c r="E474" s="18"/>
      <c r="F474" s="18"/>
      <c r="G474" s="18" t="s">
        <v>2438</v>
      </c>
      <c r="H474" s="18"/>
      <c r="I474" s="18"/>
      <c r="J474" s="18"/>
      <c r="K474" s="65"/>
      <c r="L474" s="18"/>
      <c r="M474" s="18"/>
      <c r="N474" s="18"/>
      <c r="O474" s="18"/>
      <c r="P474" s="43"/>
      <c r="Q474" s="62"/>
      <c r="R474" s="20"/>
      <c r="S474" s="111"/>
      <c r="T474" s="46"/>
    </row>
    <row r="475" spans="1:20" ht="30" customHeight="1">
      <c r="A475" s="21"/>
      <c r="B475" s="138"/>
      <c r="C475" s="50"/>
      <c r="D475" s="50"/>
      <c r="E475" s="22"/>
      <c r="F475" s="22"/>
      <c r="G475" s="22" t="s">
        <v>2438</v>
      </c>
      <c r="H475" s="22"/>
      <c r="I475" s="22"/>
      <c r="J475" s="22"/>
      <c r="K475" s="64"/>
      <c r="L475" s="22"/>
      <c r="M475" s="22"/>
      <c r="N475" s="22"/>
      <c r="O475" s="22"/>
      <c r="P475" s="39"/>
      <c r="Q475" s="61"/>
      <c r="R475" s="24"/>
      <c r="S475" s="111"/>
      <c r="T475" s="46"/>
    </row>
    <row r="476" spans="1:20" ht="30" customHeight="1" thickBot="1">
      <c r="A476" s="17"/>
      <c r="B476" s="162"/>
      <c r="C476" s="51"/>
      <c r="D476" s="51"/>
      <c r="E476" s="18"/>
      <c r="F476" s="18"/>
      <c r="G476" s="18" t="s">
        <v>2438</v>
      </c>
      <c r="H476" s="18"/>
      <c r="I476" s="18"/>
      <c r="J476" s="18"/>
      <c r="K476" s="65"/>
      <c r="L476" s="18"/>
      <c r="M476" s="18"/>
      <c r="N476" s="18"/>
      <c r="O476" s="18"/>
      <c r="P476" s="43"/>
      <c r="Q476" s="62"/>
      <c r="R476" s="20"/>
      <c r="S476" s="111"/>
      <c r="T476" s="46"/>
    </row>
    <row r="477" spans="1:20" ht="30" customHeight="1">
      <c r="A477" s="21"/>
      <c r="B477" s="138"/>
      <c r="C477" s="50"/>
      <c r="D477" s="50"/>
      <c r="E477" s="22"/>
      <c r="F477" s="22"/>
      <c r="G477" s="22" t="s">
        <v>2438</v>
      </c>
      <c r="H477" s="22"/>
      <c r="I477" s="22"/>
      <c r="J477" s="22"/>
      <c r="K477" s="64"/>
      <c r="L477" s="22"/>
      <c r="M477" s="22"/>
      <c r="N477" s="22"/>
      <c r="O477" s="22"/>
      <c r="P477" s="39"/>
      <c r="Q477" s="61"/>
      <c r="R477" s="24"/>
      <c r="S477" s="111"/>
      <c r="T477" s="46"/>
    </row>
    <row r="478" spans="1:20" ht="30" customHeight="1" thickBot="1">
      <c r="A478" s="17"/>
      <c r="B478" s="162"/>
      <c r="C478" s="51"/>
      <c r="D478" s="51"/>
      <c r="E478" s="18"/>
      <c r="F478" s="18"/>
      <c r="G478" s="18" t="s">
        <v>2438</v>
      </c>
      <c r="H478" s="18"/>
      <c r="I478" s="18"/>
      <c r="J478" s="18"/>
      <c r="K478" s="65"/>
      <c r="L478" s="18"/>
      <c r="M478" s="18"/>
      <c r="N478" s="18"/>
      <c r="O478" s="18"/>
      <c r="P478" s="43"/>
      <c r="Q478" s="62"/>
      <c r="R478" s="20"/>
      <c r="S478" s="111"/>
      <c r="T478" s="46"/>
    </row>
    <row r="479" spans="1:20" ht="30" customHeight="1">
      <c r="A479" s="21"/>
      <c r="B479" s="138"/>
      <c r="C479" s="50"/>
      <c r="D479" s="50"/>
      <c r="E479" s="22"/>
      <c r="F479" s="22"/>
      <c r="G479" s="22" t="s">
        <v>2438</v>
      </c>
      <c r="H479" s="22"/>
      <c r="I479" s="22"/>
      <c r="J479" s="22"/>
      <c r="K479" s="64"/>
      <c r="L479" s="22"/>
      <c r="M479" s="22"/>
      <c r="N479" s="22"/>
      <c r="O479" s="22"/>
      <c r="P479" s="39"/>
      <c r="Q479" s="61"/>
      <c r="R479" s="24"/>
      <c r="S479" s="111"/>
      <c r="T479" s="46"/>
    </row>
    <row r="480" spans="1:20" ht="30" customHeight="1" thickBot="1">
      <c r="A480" s="17"/>
      <c r="B480" s="162"/>
      <c r="C480" s="51"/>
      <c r="D480" s="51"/>
      <c r="E480" s="18"/>
      <c r="F480" s="18"/>
      <c r="G480" s="18" t="s">
        <v>2438</v>
      </c>
      <c r="H480" s="18"/>
      <c r="I480" s="18"/>
      <c r="J480" s="18"/>
      <c r="K480" s="65"/>
      <c r="L480" s="18"/>
      <c r="M480" s="18"/>
      <c r="N480" s="18"/>
      <c r="O480" s="18"/>
      <c r="P480" s="43"/>
      <c r="Q480" s="62"/>
      <c r="R480" s="20"/>
      <c r="S480" s="111"/>
      <c r="T480" s="46"/>
    </row>
    <row r="481" spans="1:20" ht="30" customHeight="1">
      <c r="A481" s="21"/>
      <c r="B481" s="138"/>
      <c r="C481" s="50"/>
      <c r="D481" s="50"/>
      <c r="E481" s="22"/>
      <c r="F481" s="22"/>
      <c r="G481" s="22" t="s">
        <v>2438</v>
      </c>
      <c r="H481" s="22"/>
      <c r="I481" s="22"/>
      <c r="J481" s="22"/>
      <c r="K481" s="64"/>
      <c r="L481" s="22"/>
      <c r="M481" s="22"/>
      <c r="N481" s="22"/>
      <c r="O481" s="22"/>
      <c r="P481" s="39"/>
      <c r="Q481" s="61"/>
      <c r="R481" s="24"/>
      <c r="S481" s="111"/>
      <c r="T481" s="46"/>
    </row>
    <row r="482" spans="1:20" ht="30" customHeight="1" thickBot="1">
      <c r="A482" s="17"/>
      <c r="B482" s="162"/>
      <c r="C482" s="51"/>
      <c r="D482" s="51"/>
      <c r="E482" s="18"/>
      <c r="F482" s="18"/>
      <c r="G482" s="18" t="s">
        <v>2438</v>
      </c>
      <c r="H482" s="18"/>
      <c r="I482" s="18"/>
      <c r="J482" s="18"/>
      <c r="K482" s="65"/>
      <c r="L482" s="18"/>
      <c r="M482" s="18"/>
      <c r="N482" s="18"/>
      <c r="O482" s="18"/>
      <c r="P482" s="43"/>
      <c r="Q482" s="62"/>
      <c r="R482" s="20"/>
      <c r="S482" s="111"/>
      <c r="T482" s="46"/>
    </row>
    <row r="483" spans="1:20" ht="30" customHeight="1">
      <c r="A483" s="21"/>
      <c r="B483" s="138"/>
      <c r="C483" s="50"/>
      <c r="D483" s="50"/>
      <c r="E483" s="22"/>
      <c r="F483" s="22"/>
      <c r="G483" s="22" t="s">
        <v>2438</v>
      </c>
      <c r="H483" s="22"/>
      <c r="I483" s="22"/>
      <c r="J483" s="22"/>
      <c r="K483" s="64"/>
      <c r="L483" s="22"/>
      <c r="M483" s="22"/>
      <c r="N483" s="22"/>
      <c r="O483" s="22"/>
      <c r="P483" s="39"/>
      <c r="Q483" s="61"/>
      <c r="R483" s="24"/>
      <c r="S483" s="111"/>
      <c r="T483" s="46"/>
    </row>
    <row r="484" spans="1:20" ht="30" customHeight="1" thickBot="1">
      <c r="A484" s="17"/>
      <c r="B484" s="162"/>
      <c r="C484" s="51"/>
      <c r="D484" s="51"/>
      <c r="E484" s="18"/>
      <c r="F484" s="18"/>
      <c r="G484" s="18" t="s">
        <v>2438</v>
      </c>
      <c r="H484" s="18"/>
      <c r="I484" s="18"/>
      <c r="J484" s="18"/>
      <c r="K484" s="65"/>
      <c r="L484" s="18"/>
      <c r="M484" s="18"/>
      <c r="N484" s="18"/>
      <c r="O484" s="18"/>
      <c r="P484" s="43"/>
      <c r="Q484" s="62"/>
      <c r="R484" s="20"/>
      <c r="S484" s="111"/>
      <c r="T484" s="46"/>
    </row>
    <row r="485" spans="1:20" ht="30" customHeight="1">
      <c r="A485" s="21"/>
      <c r="B485" s="138"/>
      <c r="C485" s="50"/>
      <c r="D485" s="50"/>
      <c r="E485" s="22"/>
      <c r="F485" s="22"/>
      <c r="G485" s="22" t="s">
        <v>2438</v>
      </c>
      <c r="H485" s="22"/>
      <c r="I485" s="22"/>
      <c r="J485" s="22"/>
      <c r="K485" s="64"/>
      <c r="L485" s="22"/>
      <c r="M485" s="22"/>
      <c r="N485" s="22"/>
      <c r="O485" s="22"/>
      <c r="P485" s="39"/>
      <c r="Q485" s="61"/>
      <c r="R485" s="24"/>
      <c r="S485" s="111"/>
      <c r="T485" s="46"/>
    </row>
    <row r="486" spans="1:20" ht="30" customHeight="1" thickBot="1">
      <c r="A486" s="17"/>
      <c r="B486" s="162"/>
      <c r="C486" s="51"/>
      <c r="D486" s="51"/>
      <c r="E486" s="18"/>
      <c r="F486" s="18"/>
      <c r="G486" s="18" t="s">
        <v>2438</v>
      </c>
      <c r="H486" s="18"/>
      <c r="I486" s="18"/>
      <c r="J486" s="18"/>
      <c r="K486" s="65"/>
      <c r="L486" s="18"/>
      <c r="M486" s="18"/>
      <c r="N486" s="18"/>
      <c r="O486" s="18"/>
      <c r="P486" s="43"/>
      <c r="Q486" s="62"/>
      <c r="R486" s="20"/>
      <c r="S486" s="111"/>
      <c r="T486" s="46"/>
    </row>
    <row r="487" spans="1:20" ht="30" customHeight="1">
      <c r="A487" s="21"/>
      <c r="B487" s="138"/>
      <c r="C487" s="50"/>
      <c r="D487" s="50"/>
      <c r="E487" s="22"/>
      <c r="F487" s="22"/>
      <c r="G487" s="22" t="s">
        <v>2438</v>
      </c>
      <c r="H487" s="22"/>
      <c r="I487" s="22"/>
      <c r="J487" s="22"/>
      <c r="K487" s="64"/>
      <c r="L487" s="22"/>
      <c r="M487" s="22"/>
      <c r="N487" s="22"/>
      <c r="O487" s="22"/>
      <c r="P487" s="39"/>
      <c r="Q487" s="61"/>
      <c r="R487" s="24"/>
      <c r="S487" s="111"/>
      <c r="T487" s="46"/>
    </row>
    <row r="488" spans="1:20" ht="30" customHeight="1" thickBot="1">
      <c r="A488" s="17"/>
      <c r="B488" s="162"/>
      <c r="C488" s="51"/>
      <c r="D488" s="51"/>
      <c r="E488" s="18"/>
      <c r="F488" s="18"/>
      <c r="G488" s="18" t="s">
        <v>2438</v>
      </c>
      <c r="H488" s="18"/>
      <c r="I488" s="18"/>
      <c r="J488" s="18"/>
      <c r="K488" s="65"/>
      <c r="L488" s="18"/>
      <c r="M488" s="18"/>
      <c r="N488" s="18"/>
      <c r="O488" s="18"/>
      <c r="P488" s="43"/>
      <c r="Q488" s="62"/>
      <c r="R488" s="20"/>
      <c r="S488" s="111"/>
      <c r="T488" s="46"/>
    </row>
    <row r="489" spans="1:20" ht="30" customHeight="1">
      <c r="A489" s="21"/>
      <c r="B489" s="138"/>
      <c r="C489" s="50"/>
      <c r="D489" s="50"/>
      <c r="E489" s="22"/>
      <c r="F489" s="22"/>
      <c r="G489" s="22" t="s">
        <v>2438</v>
      </c>
      <c r="H489" s="22"/>
      <c r="I489" s="22"/>
      <c r="J489" s="22"/>
      <c r="K489" s="64"/>
      <c r="L489" s="22"/>
      <c r="M489" s="22"/>
      <c r="N489" s="22"/>
      <c r="O489" s="22"/>
      <c r="P489" s="39"/>
      <c r="Q489" s="61"/>
      <c r="R489" s="24"/>
      <c r="S489" s="111"/>
      <c r="T489" s="46"/>
    </row>
    <row r="490" spans="1:20" ht="30" customHeight="1" thickBot="1">
      <c r="A490" s="17"/>
      <c r="B490" s="162"/>
      <c r="C490" s="51"/>
      <c r="D490" s="51"/>
      <c r="E490" s="18"/>
      <c r="F490" s="18"/>
      <c r="G490" s="18" t="s">
        <v>2438</v>
      </c>
      <c r="H490" s="18"/>
      <c r="I490" s="18"/>
      <c r="J490" s="18"/>
      <c r="K490" s="65"/>
      <c r="L490" s="18"/>
      <c r="M490" s="18"/>
      <c r="N490" s="18"/>
      <c r="O490" s="18"/>
      <c r="P490" s="43"/>
      <c r="Q490" s="62"/>
      <c r="R490" s="20"/>
      <c r="S490" s="111"/>
      <c r="T490" s="46"/>
    </row>
    <row r="491" spans="1:20" ht="30" customHeight="1">
      <c r="A491" s="21"/>
      <c r="B491" s="138"/>
      <c r="C491" s="50"/>
      <c r="D491" s="50"/>
      <c r="E491" s="22"/>
      <c r="F491" s="22"/>
      <c r="G491" s="22" t="s">
        <v>2438</v>
      </c>
      <c r="H491" s="22"/>
      <c r="I491" s="22"/>
      <c r="J491" s="22"/>
      <c r="K491" s="64"/>
      <c r="L491" s="22"/>
      <c r="M491" s="22"/>
      <c r="N491" s="22"/>
      <c r="O491" s="22"/>
      <c r="P491" s="39"/>
      <c r="Q491" s="61"/>
      <c r="R491" s="24"/>
      <c r="S491" s="111"/>
      <c r="T491" s="46"/>
    </row>
    <row r="492" spans="1:20" ht="30" customHeight="1" thickBot="1">
      <c r="A492" s="17"/>
      <c r="B492" s="162"/>
      <c r="C492" s="51"/>
      <c r="D492" s="51"/>
      <c r="E492" s="18"/>
      <c r="F492" s="18"/>
      <c r="G492" s="18" t="s">
        <v>2438</v>
      </c>
      <c r="H492" s="18"/>
      <c r="I492" s="18"/>
      <c r="J492" s="18"/>
      <c r="K492" s="65"/>
      <c r="L492" s="18"/>
      <c r="M492" s="18"/>
      <c r="N492" s="18"/>
      <c r="O492" s="18"/>
      <c r="P492" s="43"/>
      <c r="Q492" s="62"/>
      <c r="R492" s="20"/>
      <c r="S492" s="111"/>
      <c r="T492" s="46"/>
    </row>
    <row r="493" spans="1:20" ht="30" customHeight="1">
      <c r="A493" s="21"/>
      <c r="B493" s="138"/>
      <c r="C493" s="50"/>
      <c r="D493" s="50"/>
      <c r="E493" s="22"/>
      <c r="F493" s="22"/>
      <c r="G493" s="22" t="s">
        <v>2438</v>
      </c>
      <c r="H493" s="22"/>
      <c r="I493" s="22"/>
      <c r="J493" s="22"/>
      <c r="K493" s="64"/>
      <c r="L493" s="22"/>
      <c r="M493" s="22"/>
      <c r="N493" s="22"/>
      <c r="O493" s="22"/>
      <c r="P493" s="39"/>
      <c r="Q493" s="61"/>
      <c r="R493" s="24"/>
      <c r="S493" s="111"/>
      <c r="T493" s="46"/>
    </row>
    <row r="494" spans="1:20" ht="30" customHeight="1" thickBot="1">
      <c r="A494" s="17"/>
      <c r="B494" s="162"/>
      <c r="C494" s="51"/>
      <c r="D494" s="51"/>
      <c r="E494" s="18"/>
      <c r="F494" s="18"/>
      <c r="G494" s="18" t="s">
        <v>2438</v>
      </c>
      <c r="H494" s="18"/>
      <c r="I494" s="18"/>
      <c r="J494" s="18"/>
      <c r="K494" s="65"/>
      <c r="L494" s="18"/>
      <c r="M494" s="18"/>
      <c r="N494" s="18"/>
      <c r="O494" s="18"/>
      <c r="P494" s="43"/>
      <c r="Q494" s="62"/>
      <c r="R494" s="20"/>
      <c r="S494" s="111"/>
      <c r="T494" s="46"/>
    </row>
    <row r="495" spans="1:20" ht="30" customHeight="1">
      <c r="A495" s="21"/>
      <c r="B495" s="138"/>
      <c r="C495" s="50"/>
      <c r="D495" s="50"/>
      <c r="E495" s="22"/>
      <c r="F495" s="22"/>
      <c r="G495" s="22" t="s">
        <v>2438</v>
      </c>
      <c r="H495" s="22"/>
      <c r="I495" s="22"/>
      <c r="J495" s="22"/>
      <c r="K495" s="64"/>
      <c r="L495" s="22"/>
      <c r="M495" s="22"/>
      <c r="N495" s="22"/>
      <c r="O495" s="22"/>
      <c r="P495" s="39"/>
      <c r="Q495" s="61"/>
      <c r="R495" s="24"/>
      <c r="S495" s="111"/>
      <c r="T495" s="46"/>
    </row>
    <row r="496" spans="1:20" ht="30" customHeight="1" thickBot="1">
      <c r="A496" s="17"/>
      <c r="B496" s="162"/>
      <c r="C496" s="51"/>
      <c r="D496" s="51"/>
      <c r="E496" s="18"/>
      <c r="F496" s="18"/>
      <c r="G496" s="18" t="s">
        <v>2438</v>
      </c>
      <c r="H496" s="18"/>
      <c r="I496" s="18"/>
      <c r="J496" s="18"/>
      <c r="K496" s="65"/>
      <c r="L496" s="18"/>
      <c r="M496" s="18"/>
      <c r="N496" s="18"/>
      <c r="O496" s="18"/>
      <c r="P496" s="43"/>
      <c r="Q496" s="62"/>
      <c r="R496" s="20"/>
      <c r="S496" s="111"/>
      <c r="T496" s="46"/>
    </row>
    <row r="497" spans="1:20" ht="30" customHeight="1">
      <c r="A497" s="21"/>
      <c r="B497" s="138"/>
      <c r="C497" s="50"/>
      <c r="D497" s="50"/>
      <c r="E497" s="22"/>
      <c r="F497" s="22"/>
      <c r="G497" s="22" t="s">
        <v>2438</v>
      </c>
      <c r="H497" s="22"/>
      <c r="I497" s="22"/>
      <c r="J497" s="22"/>
      <c r="K497" s="64"/>
      <c r="L497" s="22"/>
      <c r="M497" s="22"/>
      <c r="N497" s="22"/>
      <c r="O497" s="22"/>
      <c r="P497" s="39"/>
      <c r="Q497" s="61"/>
      <c r="R497" s="24"/>
      <c r="S497" s="111"/>
      <c r="T497" s="46"/>
    </row>
    <row r="498" spans="1:20" ht="30" customHeight="1" thickBot="1">
      <c r="A498" s="17"/>
      <c r="B498" s="162"/>
      <c r="C498" s="51"/>
      <c r="D498" s="51"/>
      <c r="E498" s="18"/>
      <c r="F498" s="18"/>
      <c r="G498" s="18" t="s">
        <v>2438</v>
      </c>
      <c r="H498" s="18"/>
      <c r="I498" s="18"/>
      <c r="J498" s="18"/>
      <c r="K498" s="65"/>
      <c r="L498" s="18"/>
      <c r="M498" s="18"/>
      <c r="N498" s="18"/>
      <c r="O498" s="18"/>
      <c r="P498" s="43"/>
      <c r="Q498" s="62"/>
      <c r="R498" s="20"/>
      <c r="S498" s="111"/>
      <c r="T498" s="46"/>
    </row>
    <row r="499" spans="1:20" ht="30" customHeight="1">
      <c r="A499" s="21"/>
      <c r="B499" s="138"/>
      <c r="C499" s="50"/>
      <c r="D499" s="50"/>
      <c r="E499" s="22"/>
      <c r="F499" s="22"/>
      <c r="G499" s="22" t="s">
        <v>2438</v>
      </c>
      <c r="H499" s="22"/>
      <c r="I499" s="22"/>
      <c r="J499" s="22"/>
      <c r="K499" s="64"/>
      <c r="L499" s="22"/>
      <c r="M499" s="22"/>
      <c r="N499" s="22"/>
      <c r="O499" s="22"/>
      <c r="P499" s="39"/>
      <c r="Q499" s="61"/>
      <c r="R499" s="24"/>
      <c r="S499" s="111"/>
      <c r="T499" s="46"/>
    </row>
    <row r="500" spans="1:20" ht="30" customHeight="1" thickBot="1">
      <c r="A500" s="17"/>
      <c r="B500" s="162"/>
      <c r="C500" s="51"/>
      <c r="D500" s="51"/>
      <c r="E500" s="18"/>
      <c r="F500" s="18"/>
      <c r="G500" s="18" t="s">
        <v>2438</v>
      </c>
      <c r="H500" s="18"/>
      <c r="I500" s="18"/>
      <c r="J500" s="18"/>
      <c r="K500" s="65"/>
      <c r="L500" s="18"/>
      <c r="M500" s="18"/>
      <c r="N500" s="18"/>
      <c r="O500" s="18"/>
      <c r="P500" s="43"/>
      <c r="Q500" s="62"/>
      <c r="R500" s="20"/>
      <c r="S500" s="111"/>
      <c r="T500" s="46"/>
    </row>
    <row r="501" spans="1:20" ht="30" customHeight="1">
      <c r="A501" s="21"/>
      <c r="B501" s="138"/>
      <c r="C501" s="50"/>
      <c r="D501" s="50"/>
      <c r="E501" s="22"/>
      <c r="F501" s="22"/>
      <c r="G501" s="22" t="s">
        <v>2438</v>
      </c>
      <c r="H501" s="22"/>
      <c r="I501" s="22"/>
      <c r="J501" s="22"/>
      <c r="K501" s="64"/>
      <c r="L501" s="22"/>
      <c r="M501" s="22"/>
      <c r="N501" s="22"/>
      <c r="O501" s="22"/>
      <c r="P501" s="39"/>
      <c r="Q501" s="61"/>
      <c r="R501" s="24"/>
      <c r="S501" s="111"/>
      <c r="T501" s="46"/>
    </row>
    <row r="502" spans="1:20" ht="30" customHeight="1" thickBot="1">
      <c r="A502" s="17"/>
      <c r="B502" s="162"/>
      <c r="C502" s="51"/>
      <c r="D502" s="51"/>
      <c r="E502" s="18"/>
      <c r="F502" s="18"/>
      <c r="G502" s="18" t="s">
        <v>2438</v>
      </c>
      <c r="H502" s="18"/>
      <c r="I502" s="18"/>
      <c r="J502" s="18"/>
      <c r="K502" s="65"/>
      <c r="L502" s="18"/>
      <c r="M502" s="18"/>
      <c r="N502" s="18"/>
      <c r="O502" s="18"/>
      <c r="P502" s="43"/>
      <c r="Q502" s="62"/>
      <c r="R502" s="20"/>
      <c r="S502" s="111"/>
      <c r="T502" s="46"/>
    </row>
    <row r="503" spans="1:20" ht="30" customHeight="1">
      <c r="A503" s="21"/>
      <c r="B503" s="138"/>
      <c r="C503" s="50"/>
      <c r="D503" s="50"/>
      <c r="E503" s="22"/>
      <c r="F503" s="22"/>
      <c r="G503" s="22" t="s">
        <v>2438</v>
      </c>
      <c r="H503" s="22"/>
      <c r="I503" s="22"/>
      <c r="J503" s="22"/>
      <c r="K503" s="64"/>
      <c r="L503" s="22"/>
      <c r="M503" s="22"/>
      <c r="N503" s="22"/>
      <c r="O503" s="22"/>
      <c r="P503" s="39"/>
      <c r="Q503" s="61"/>
      <c r="R503" s="24"/>
      <c r="S503" s="111"/>
      <c r="T503" s="46"/>
    </row>
    <row r="504" spans="1:20" ht="30" customHeight="1" thickBot="1">
      <c r="A504" s="17"/>
      <c r="B504" s="162"/>
      <c r="C504" s="51"/>
      <c r="D504" s="51"/>
      <c r="E504" s="18"/>
      <c r="F504" s="18"/>
      <c r="G504" s="18" t="s">
        <v>2438</v>
      </c>
      <c r="H504" s="18"/>
      <c r="I504" s="18"/>
      <c r="J504" s="18"/>
      <c r="K504" s="65"/>
      <c r="L504" s="18"/>
      <c r="M504" s="18"/>
      <c r="N504" s="18"/>
      <c r="O504" s="18"/>
      <c r="P504" s="43"/>
      <c r="Q504" s="62"/>
      <c r="R504" s="20"/>
      <c r="S504" s="111"/>
      <c r="T504" s="46"/>
    </row>
    <row r="505" spans="1:20" ht="30" customHeight="1">
      <c r="A505" s="21"/>
      <c r="B505" s="138"/>
      <c r="C505" s="50"/>
      <c r="D505" s="50"/>
      <c r="E505" s="22"/>
      <c r="F505" s="22"/>
      <c r="G505" s="22" t="s">
        <v>2438</v>
      </c>
      <c r="H505" s="22"/>
      <c r="I505" s="22"/>
      <c r="J505" s="22"/>
      <c r="K505" s="64"/>
      <c r="L505" s="22"/>
      <c r="M505" s="22"/>
      <c r="N505" s="22"/>
      <c r="O505" s="22"/>
      <c r="P505" s="39"/>
      <c r="Q505" s="61"/>
      <c r="R505" s="24"/>
      <c r="S505" s="111"/>
      <c r="T505" s="46"/>
    </row>
    <row r="506" spans="1:20" ht="30" customHeight="1" thickBot="1">
      <c r="A506" s="17"/>
      <c r="B506" s="162"/>
      <c r="C506" s="51"/>
      <c r="D506" s="51"/>
      <c r="E506" s="18"/>
      <c r="F506" s="18"/>
      <c r="G506" s="18" t="s">
        <v>2438</v>
      </c>
      <c r="H506" s="18"/>
      <c r="I506" s="18"/>
      <c r="J506" s="18"/>
      <c r="K506" s="65"/>
      <c r="L506" s="18"/>
      <c r="M506" s="18"/>
      <c r="N506" s="18"/>
      <c r="O506" s="18"/>
      <c r="P506" s="43"/>
      <c r="Q506" s="62"/>
      <c r="R506" s="20"/>
      <c r="S506" s="111"/>
      <c r="T506" s="46"/>
    </row>
    <row r="507" spans="1:20" ht="30" customHeight="1">
      <c r="A507" s="21"/>
      <c r="B507" s="138"/>
      <c r="C507" s="50"/>
      <c r="D507" s="50"/>
      <c r="E507" s="22"/>
      <c r="F507" s="22"/>
      <c r="G507" s="22" t="s">
        <v>2438</v>
      </c>
      <c r="H507" s="22"/>
      <c r="I507" s="22"/>
      <c r="J507" s="22"/>
      <c r="K507" s="64"/>
      <c r="L507" s="22"/>
      <c r="M507" s="22"/>
      <c r="N507" s="22"/>
      <c r="O507" s="22"/>
      <c r="P507" s="39"/>
      <c r="Q507" s="61"/>
      <c r="R507" s="24"/>
      <c r="S507" s="111"/>
      <c r="T507" s="46"/>
    </row>
    <row r="508" spans="1:20" ht="30" customHeight="1" thickBot="1">
      <c r="A508" s="17"/>
      <c r="B508" s="162"/>
      <c r="C508" s="51"/>
      <c r="D508" s="51"/>
      <c r="E508" s="18"/>
      <c r="F508" s="18"/>
      <c r="G508" s="18" t="s">
        <v>2438</v>
      </c>
      <c r="H508" s="18"/>
      <c r="I508" s="18"/>
      <c r="J508" s="18"/>
      <c r="K508" s="65"/>
      <c r="L508" s="18"/>
      <c r="M508" s="18"/>
      <c r="N508" s="18"/>
      <c r="O508" s="18"/>
      <c r="P508" s="43"/>
      <c r="Q508" s="62"/>
      <c r="R508" s="20"/>
      <c r="S508" s="111"/>
      <c r="T508" s="46"/>
    </row>
    <row r="509" spans="1:20" ht="30" customHeight="1">
      <c r="A509" s="21"/>
      <c r="B509" s="138"/>
      <c r="C509" s="50"/>
      <c r="D509" s="50"/>
      <c r="E509" s="22"/>
      <c r="F509" s="22"/>
      <c r="G509" s="22" t="s">
        <v>2438</v>
      </c>
      <c r="H509" s="22"/>
      <c r="I509" s="22"/>
      <c r="J509" s="22"/>
      <c r="K509" s="64"/>
      <c r="L509" s="22"/>
      <c r="M509" s="22"/>
      <c r="N509" s="22"/>
      <c r="O509" s="22"/>
      <c r="P509" s="39"/>
      <c r="Q509" s="61"/>
      <c r="R509" s="24"/>
      <c r="S509" s="111"/>
      <c r="T509" s="46"/>
    </row>
    <row r="510" spans="1:20" ht="30" customHeight="1" thickBot="1">
      <c r="A510" s="17"/>
      <c r="B510" s="162"/>
      <c r="C510" s="51"/>
      <c r="D510" s="51"/>
      <c r="E510" s="18"/>
      <c r="F510" s="18"/>
      <c r="G510" s="18" t="s">
        <v>2438</v>
      </c>
      <c r="H510" s="18"/>
      <c r="I510" s="18"/>
      <c r="J510" s="18"/>
      <c r="K510" s="65"/>
      <c r="L510" s="18"/>
      <c r="M510" s="18"/>
      <c r="N510" s="18"/>
      <c r="O510" s="18"/>
      <c r="P510" s="43"/>
      <c r="Q510" s="62"/>
      <c r="R510" s="20"/>
      <c r="S510" s="111"/>
      <c r="T510" s="46"/>
    </row>
    <row r="511" spans="1:20" ht="30" customHeight="1">
      <c r="A511" s="21"/>
      <c r="B511" s="138"/>
      <c r="C511" s="50"/>
      <c r="D511" s="50"/>
      <c r="E511" s="22"/>
      <c r="F511" s="22"/>
      <c r="G511" s="22" t="s">
        <v>2438</v>
      </c>
      <c r="H511" s="22"/>
      <c r="I511" s="22"/>
      <c r="J511" s="22"/>
      <c r="K511" s="64"/>
      <c r="L511" s="22"/>
      <c r="M511" s="22"/>
      <c r="N511" s="22"/>
      <c r="O511" s="22"/>
      <c r="P511" s="39"/>
      <c r="Q511" s="61"/>
      <c r="R511" s="24"/>
      <c r="S511" s="111"/>
      <c r="T511" s="46"/>
    </row>
    <row r="512" spans="1:20" ht="30" customHeight="1" thickBot="1">
      <c r="A512" s="17"/>
      <c r="B512" s="162"/>
      <c r="C512" s="51"/>
      <c r="D512" s="51"/>
      <c r="E512" s="18"/>
      <c r="F512" s="18"/>
      <c r="G512" s="18" t="s">
        <v>2438</v>
      </c>
      <c r="H512" s="18"/>
      <c r="I512" s="18"/>
      <c r="J512" s="18"/>
      <c r="K512" s="65"/>
      <c r="L512" s="18"/>
      <c r="M512" s="18"/>
      <c r="N512" s="18"/>
      <c r="O512" s="18"/>
      <c r="P512" s="43"/>
      <c r="Q512" s="62"/>
      <c r="R512" s="20"/>
      <c r="S512" s="111"/>
      <c r="T512" s="46"/>
    </row>
    <row r="513" spans="1:20" ht="30" customHeight="1">
      <c r="A513" s="21"/>
      <c r="B513" s="138"/>
      <c r="C513" s="50"/>
      <c r="D513" s="50"/>
      <c r="E513" s="22"/>
      <c r="F513" s="22"/>
      <c r="G513" s="22" t="s">
        <v>2438</v>
      </c>
      <c r="H513" s="22"/>
      <c r="I513" s="22"/>
      <c r="J513" s="22"/>
      <c r="K513" s="64"/>
      <c r="L513" s="22"/>
      <c r="M513" s="22"/>
      <c r="N513" s="22"/>
      <c r="O513" s="22"/>
      <c r="P513" s="39"/>
      <c r="Q513" s="61"/>
      <c r="R513" s="24"/>
      <c r="S513" s="111"/>
      <c r="T513" s="46"/>
    </row>
    <row r="514" spans="1:20" ht="30" customHeight="1" thickBot="1">
      <c r="A514" s="17"/>
      <c r="B514" s="162"/>
      <c r="C514" s="51"/>
      <c r="D514" s="51"/>
      <c r="E514" s="18"/>
      <c r="F514" s="18"/>
      <c r="G514" s="18" t="s">
        <v>2438</v>
      </c>
      <c r="H514" s="18"/>
      <c r="I514" s="18"/>
      <c r="J514" s="18"/>
      <c r="K514" s="65"/>
      <c r="L514" s="18"/>
      <c r="M514" s="18"/>
      <c r="N514" s="18"/>
      <c r="O514" s="18"/>
      <c r="P514" s="43"/>
      <c r="Q514" s="62"/>
      <c r="R514" s="20"/>
      <c r="S514" s="111"/>
      <c r="T514" s="46"/>
    </row>
    <row r="515" spans="1:20" ht="30" customHeight="1">
      <c r="A515" s="21"/>
      <c r="B515" s="138"/>
      <c r="C515" s="50"/>
      <c r="D515" s="50"/>
      <c r="E515" s="22"/>
      <c r="F515" s="22"/>
      <c r="G515" s="22" t="s">
        <v>2438</v>
      </c>
      <c r="H515" s="22"/>
      <c r="I515" s="22"/>
      <c r="J515" s="22"/>
      <c r="K515" s="64"/>
      <c r="L515" s="22"/>
      <c r="M515" s="22"/>
      <c r="N515" s="22"/>
      <c r="O515" s="22"/>
      <c r="P515" s="39"/>
      <c r="Q515" s="61"/>
      <c r="R515" s="24"/>
      <c r="S515" s="111"/>
      <c r="T515" s="46"/>
    </row>
    <row r="516" spans="1:20" ht="30" customHeight="1" thickBot="1">
      <c r="A516" s="17"/>
      <c r="B516" s="162"/>
      <c r="C516" s="51"/>
      <c r="D516" s="51"/>
      <c r="E516" s="18"/>
      <c r="F516" s="18"/>
      <c r="G516" s="18" t="s">
        <v>2438</v>
      </c>
      <c r="H516" s="18"/>
      <c r="I516" s="18"/>
      <c r="J516" s="18"/>
      <c r="K516" s="65"/>
      <c r="L516" s="18"/>
      <c r="M516" s="18"/>
      <c r="N516" s="18"/>
      <c r="O516" s="18"/>
      <c r="P516" s="43"/>
      <c r="Q516" s="62"/>
      <c r="R516" s="20"/>
      <c r="S516" s="111"/>
      <c r="T516" s="46"/>
    </row>
    <row r="517" spans="1:20" ht="30" customHeight="1">
      <c r="A517" s="21"/>
      <c r="B517" s="138"/>
      <c r="C517" s="50"/>
      <c r="D517" s="50"/>
      <c r="E517" s="22"/>
      <c r="F517" s="22"/>
      <c r="G517" s="22" t="s">
        <v>2438</v>
      </c>
      <c r="H517" s="22"/>
      <c r="I517" s="22"/>
      <c r="J517" s="22"/>
      <c r="K517" s="64"/>
      <c r="L517" s="22"/>
      <c r="M517" s="22"/>
      <c r="N517" s="22"/>
      <c r="O517" s="22"/>
      <c r="P517" s="39"/>
      <c r="Q517" s="61"/>
      <c r="R517" s="24"/>
      <c r="S517" s="111"/>
      <c r="T517" s="46"/>
    </row>
    <row r="518" spans="1:20" ht="30" customHeight="1" thickBot="1">
      <c r="A518" s="17"/>
      <c r="B518" s="162"/>
      <c r="C518" s="51"/>
      <c r="D518" s="51"/>
      <c r="E518" s="18"/>
      <c r="F518" s="18"/>
      <c r="G518" s="18" t="s">
        <v>2438</v>
      </c>
      <c r="H518" s="18"/>
      <c r="I518" s="18"/>
      <c r="J518" s="18"/>
      <c r="K518" s="65"/>
      <c r="L518" s="18"/>
      <c r="M518" s="18"/>
      <c r="N518" s="18"/>
      <c r="O518" s="18"/>
      <c r="P518" s="43"/>
      <c r="Q518" s="62"/>
      <c r="R518" s="20"/>
      <c r="S518" s="111"/>
      <c r="T518" s="46"/>
    </row>
    <row r="519" spans="1:20" ht="30" customHeight="1">
      <c r="A519" s="21"/>
      <c r="B519" s="138"/>
      <c r="C519" s="50"/>
      <c r="D519" s="50"/>
      <c r="E519" s="22"/>
      <c r="F519" s="22"/>
      <c r="G519" s="22" t="s">
        <v>2438</v>
      </c>
      <c r="H519" s="22"/>
      <c r="I519" s="22"/>
      <c r="J519" s="22"/>
      <c r="K519" s="64"/>
      <c r="L519" s="22"/>
      <c r="M519" s="22"/>
      <c r="N519" s="22"/>
      <c r="O519" s="22"/>
      <c r="P519" s="39"/>
      <c r="Q519" s="61"/>
      <c r="R519" s="24"/>
      <c r="S519" s="111"/>
      <c r="T519" s="46"/>
    </row>
    <row r="520" spans="1:20" ht="30" customHeight="1" thickBot="1">
      <c r="A520" s="17"/>
      <c r="B520" s="162"/>
      <c r="C520" s="51"/>
      <c r="D520" s="51"/>
      <c r="E520" s="18"/>
      <c r="F520" s="18"/>
      <c r="G520" s="18" t="s">
        <v>2438</v>
      </c>
      <c r="H520" s="18"/>
      <c r="I520" s="18"/>
      <c r="J520" s="18"/>
      <c r="K520" s="65"/>
      <c r="L520" s="18"/>
      <c r="M520" s="18"/>
      <c r="N520" s="18"/>
      <c r="O520" s="18"/>
      <c r="P520" s="43"/>
      <c r="Q520" s="62"/>
      <c r="R520" s="20"/>
      <c r="S520" s="111"/>
      <c r="T520" s="46"/>
    </row>
    <row r="521" spans="1:20" ht="30" customHeight="1">
      <c r="A521" s="21"/>
      <c r="B521" s="138"/>
      <c r="C521" s="50"/>
      <c r="D521" s="50"/>
      <c r="E521" s="22"/>
      <c r="F521" s="22"/>
      <c r="G521" s="22" t="s">
        <v>2438</v>
      </c>
      <c r="H521" s="22"/>
      <c r="I521" s="22"/>
      <c r="J521" s="22"/>
      <c r="K521" s="64"/>
      <c r="L521" s="22"/>
      <c r="M521" s="22"/>
      <c r="N521" s="22"/>
      <c r="O521" s="22"/>
      <c r="P521" s="39"/>
      <c r="Q521" s="61"/>
      <c r="R521" s="24"/>
      <c r="S521" s="111"/>
      <c r="T521" s="46"/>
    </row>
    <row r="522" spans="1:20" ht="30" customHeight="1" thickBot="1">
      <c r="A522" s="17"/>
      <c r="B522" s="162"/>
      <c r="C522" s="51"/>
      <c r="D522" s="51"/>
      <c r="E522" s="18"/>
      <c r="F522" s="18"/>
      <c r="G522" s="18" t="s">
        <v>2438</v>
      </c>
      <c r="H522" s="18"/>
      <c r="I522" s="18"/>
      <c r="J522" s="18"/>
      <c r="K522" s="65"/>
      <c r="L522" s="18"/>
      <c r="M522" s="18"/>
      <c r="N522" s="18"/>
      <c r="O522" s="18"/>
      <c r="P522" s="43"/>
      <c r="Q522" s="62"/>
      <c r="R522" s="20"/>
      <c r="S522" s="111"/>
      <c r="T522" s="46"/>
    </row>
    <row r="523" spans="1:20" ht="30" customHeight="1">
      <c r="A523" s="21"/>
      <c r="B523" s="138"/>
      <c r="C523" s="50"/>
      <c r="D523" s="50"/>
      <c r="E523" s="22"/>
      <c r="F523" s="22"/>
      <c r="G523" s="22" t="s">
        <v>2438</v>
      </c>
      <c r="H523" s="22"/>
      <c r="I523" s="22"/>
      <c r="J523" s="22"/>
      <c r="K523" s="64"/>
      <c r="L523" s="22"/>
      <c r="M523" s="22"/>
      <c r="N523" s="22"/>
      <c r="O523" s="22"/>
      <c r="P523" s="39"/>
      <c r="Q523" s="61"/>
      <c r="R523" s="24"/>
      <c r="S523" s="111"/>
      <c r="T523" s="46"/>
    </row>
    <row r="524" spans="1:20" ht="30" customHeight="1" thickBot="1">
      <c r="A524" s="17"/>
      <c r="B524" s="162"/>
      <c r="C524" s="51"/>
      <c r="D524" s="51"/>
      <c r="E524" s="18"/>
      <c r="F524" s="18"/>
      <c r="G524" s="18" t="s">
        <v>2438</v>
      </c>
      <c r="H524" s="18"/>
      <c r="I524" s="18"/>
      <c r="J524" s="18"/>
      <c r="K524" s="65"/>
      <c r="L524" s="18"/>
      <c r="M524" s="18"/>
      <c r="N524" s="18"/>
      <c r="O524" s="18"/>
      <c r="P524" s="43"/>
      <c r="Q524" s="62"/>
      <c r="R524" s="20"/>
      <c r="S524" s="111"/>
      <c r="T524" s="46"/>
    </row>
    <row r="525" spans="1:20" ht="30" customHeight="1">
      <c r="A525" s="21"/>
      <c r="B525" s="138"/>
      <c r="C525" s="393"/>
      <c r="D525" s="50"/>
      <c r="E525" s="22"/>
      <c r="F525" s="22"/>
      <c r="G525" s="22" t="s">
        <v>2438</v>
      </c>
      <c r="H525" s="22"/>
      <c r="I525" s="22"/>
      <c r="J525" s="22"/>
      <c r="K525" s="64"/>
      <c r="L525" s="22"/>
      <c r="M525" s="22"/>
      <c r="N525" s="22"/>
      <c r="O525" s="22"/>
      <c r="P525" s="39"/>
      <c r="Q525" s="61"/>
      <c r="R525" s="24"/>
      <c r="S525" s="111"/>
      <c r="T525" s="46"/>
    </row>
    <row r="526" spans="1:20" ht="30" customHeight="1" thickBot="1">
      <c r="A526" s="17"/>
      <c r="B526" s="162"/>
      <c r="C526" s="51"/>
      <c r="D526" s="51"/>
      <c r="E526" s="18"/>
      <c r="F526" s="18"/>
      <c r="G526" s="18" t="s">
        <v>2438</v>
      </c>
      <c r="H526" s="18"/>
      <c r="I526" s="18"/>
      <c r="J526" s="18"/>
      <c r="K526" s="65"/>
      <c r="L526" s="18"/>
      <c r="M526" s="18"/>
      <c r="N526" s="18"/>
      <c r="O526" s="18"/>
      <c r="P526" s="43"/>
      <c r="Q526" s="62"/>
      <c r="R526" s="20"/>
      <c r="S526" s="111"/>
      <c r="T526" s="46"/>
    </row>
    <row r="527" spans="1:20" ht="30" customHeight="1">
      <c r="A527" s="21"/>
      <c r="B527" s="138"/>
      <c r="C527" s="50"/>
      <c r="D527" s="50"/>
      <c r="E527" s="22"/>
      <c r="F527" s="22"/>
      <c r="G527" s="22" t="s">
        <v>2438</v>
      </c>
      <c r="H527" s="22"/>
      <c r="I527" s="22"/>
      <c r="J527" s="22"/>
      <c r="K527" s="64"/>
      <c r="L527" s="22"/>
      <c r="M527" s="22"/>
      <c r="N527" s="22"/>
      <c r="O527" s="22"/>
      <c r="P527" s="39"/>
      <c r="Q527" s="61"/>
      <c r="R527" s="24"/>
      <c r="S527" s="111"/>
      <c r="T527" s="46"/>
    </row>
    <row r="528" spans="1:20" ht="30" customHeight="1" thickBot="1">
      <c r="A528" s="17"/>
      <c r="B528" s="162"/>
      <c r="C528" s="51"/>
      <c r="D528" s="51"/>
      <c r="E528" s="18"/>
      <c r="F528" s="18"/>
      <c r="G528" s="18" t="s">
        <v>2438</v>
      </c>
      <c r="H528" s="18"/>
      <c r="I528" s="18"/>
      <c r="J528" s="18"/>
      <c r="K528" s="65"/>
      <c r="L528" s="18"/>
      <c r="M528" s="18"/>
      <c r="N528" s="18"/>
      <c r="O528" s="18"/>
      <c r="P528" s="43"/>
      <c r="Q528" s="62"/>
      <c r="R528" s="20"/>
      <c r="S528" s="111"/>
      <c r="T528" s="46"/>
    </row>
    <row r="529" spans="1:20" ht="30" customHeight="1">
      <c r="A529" s="21"/>
      <c r="B529" s="138"/>
      <c r="C529" s="50"/>
      <c r="D529" s="50"/>
      <c r="E529" s="22"/>
      <c r="F529" s="22"/>
      <c r="G529" s="22" t="s">
        <v>2438</v>
      </c>
      <c r="H529" s="22"/>
      <c r="I529" s="22"/>
      <c r="J529" s="22"/>
      <c r="K529" s="64"/>
      <c r="L529" s="22"/>
      <c r="M529" s="22"/>
      <c r="N529" s="22"/>
      <c r="O529" s="22"/>
      <c r="P529" s="39"/>
      <c r="Q529" s="61"/>
      <c r="R529" s="24"/>
      <c r="S529" s="111"/>
      <c r="T529" s="46"/>
    </row>
    <row r="530" spans="1:20" ht="30" customHeight="1" thickBot="1">
      <c r="A530" s="17"/>
      <c r="B530" s="162"/>
      <c r="C530" s="51"/>
      <c r="D530" s="51"/>
      <c r="E530" s="18"/>
      <c r="F530" s="18"/>
      <c r="G530" s="18" t="s">
        <v>2438</v>
      </c>
      <c r="H530" s="18"/>
      <c r="I530" s="18"/>
      <c r="J530" s="18"/>
      <c r="K530" s="65"/>
      <c r="L530" s="18"/>
      <c r="M530" s="18"/>
      <c r="N530" s="18"/>
      <c r="O530" s="18"/>
      <c r="P530" s="43"/>
      <c r="Q530" s="62"/>
      <c r="R530" s="20"/>
      <c r="S530" s="111"/>
      <c r="T530" s="46"/>
    </row>
    <row r="531" spans="1:20" ht="30" customHeight="1">
      <c r="A531" s="21">
        <v>259</v>
      </c>
      <c r="B531" s="138"/>
      <c r="C531" s="50"/>
      <c r="D531" s="50"/>
      <c r="E531" s="22"/>
      <c r="F531" s="22"/>
      <c r="G531" s="22" t="s">
        <v>2438</v>
      </c>
      <c r="H531" s="22"/>
      <c r="I531" s="22"/>
      <c r="J531" s="22"/>
      <c r="K531" s="64"/>
      <c r="L531" s="22"/>
      <c r="M531" s="22"/>
      <c r="N531" s="22"/>
      <c r="O531" s="22"/>
      <c r="P531" s="39"/>
      <c r="Q531" s="61"/>
      <c r="R531" s="24"/>
      <c r="S531" s="111"/>
      <c r="T531" s="46"/>
    </row>
    <row r="532" spans="1:20" ht="30" customHeight="1" thickBot="1">
      <c r="A532" s="17"/>
      <c r="B532" s="162"/>
      <c r="C532" s="51"/>
      <c r="D532" s="51"/>
      <c r="E532" s="18"/>
      <c r="F532" s="18"/>
      <c r="G532" s="18" t="s">
        <v>2438</v>
      </c>
      <c r="H532" s="18"/>
      <c r="I532" s="18"/>
      <c r="J532" s="18"/>
      <c r="K532" s="65"/>
      <c r="L532" s="18"/>
      <c r="M532" s="18"/>
      <c r="N532" s="18"/>
      <c r="O532" s="18"/>
      <c r="P532" s="43"/>
      <c r="Q532" s="62"/>
      <c r="R532" s="20"/>
      <c r="S532" s="111"/>
      <c r="T532" s="46"/>
    </row>
    <row r="533" spans="1:20" ht="30" customHeight="1">
      <c r="A533" s="21">
        <v>260</v>
      </c>
      <c r="B533" s="138"/>
      <c r="C533" s="50"/>
      <c r="D533" s="50"/>
      <c r="E533" s="22"/>
      <c r="F533" s="22"/>
      <c r="G533" s="22" t="s">
        <v>2438</v>
      </c>
      <c r="H533" s="22"/>
      <c r="I533" s="22"/>
      <c r="J533" s="22"/>
      <c r="K533" s="64"/>
      <c r="L533" s="22"/>
      <c r="M533" s="22"/>
      <c r="N533" s="22"/>
      <c r="O533" s="22"/>
      <c r="P533" s="39"/>
      <c r="Q533" s="61"/>
      <c r="R533" s="24"/>
      <c r="S533" s="111"/>
      <c r="T533" s="46"/>
    </row>
    <row r="534" spans="1:20" ht="30" customHeight="1" thickBot="1">
      <c r="A534" s="17"/>
      <c r="B534" s="162"/>
      <c r="C534" s="51"/>
      <c r="D534" s="51"/>
      <c r="E534" s="18"/>
      <c r="F534" s="18"/>
      <c r="G534" s="18" t="s">
        <v>2438</v>
      </c>
      <c r="H534" s="18"/>
      <c r="I534" s="18"/>
      <c r="J534" s="18"/>
      <c r="K534" s="65"/>
      <c r="L534" s="18"/>
      <c r="M534" s="18"/>
      <c r="N534" s="18"/>
      <c r="O534" s="18"/>
      <c r="P534" s="43"/>
      <c r="Q534" s="62"/>
      <c r="R534" s="20"/>
      <c r="S534" s="111"/>
      <c r="T534" s="46"/>
    </row>
    <row r="535" spans="1:20" ht="30" customHeight="1">
      <c r="A535" s="21">
        <v>261</v>
      </c>
      <c r="B535" s="138"/>
      <c r="C535" s="50"/>
      <c r="D535" s="50"/>
      <c r="E535" s="22"/>
      <c r="F535" s="22"/>
      <c r="G535" s="22" t="s">
        <v>2438</v>
      </c>
      <c r="H535" s="22"/>
      <c r="I535" s="22"/>
      <c r="J535" s="22"/>
      <c r="K535" s="64"/>
      <c r="L535" s="22"/>
      <c r="M535" s="22"/>
      <c r="N535" s="22"/>
      <c r="O535" s="22"/>
      <c r="P535" s="39"/>
      <c r="Q535" s="61"/>
      <c r="R535" s="24"/>
      <c r="S535" s="111"/>
      <c r="T535" s="46"/>
    </row>
    <row r="536" spans="1:20" ht="30" customHeight="1" thickBot="1">
      <c r="A536" s="17"/>
      <c r="B536" s="162"/>
      <c r="C536" s="51"/>
      <c r="D536" s="51"/>
      <c r="E536" s="18"/>
      <c r="F536" s="18"/>
      <c r="G536" s="18" t="s">
        <v>2438</v>
      </c>
      <c r="H536" s="18"/>
      <c r="I536" s="18"/>
      <c r="J536" s="18"/>
      <c r="K536" s="65"/>
      <c r="L536" s="18"/>
      <c r="M536" s="18"/>
      <c r="N536" s="18"/>
      <c r="O536" s="18"/>
      <c r="P536" s="43"/>
      <c r="Q536" s="62"/>
      <c r="R536" s="20"/>
      <c r="S536" s="111"/>
      <c r="T536" s="46"/>
    </row>
    <row r="537" spans="1:20" ht="30" customHeight="1">
      <c r="A537" s="21">
        <v>262</v>
      </c>
      <c r="B537" s="138"/>
      <c r="C537" s="50"/>
      <c r="D537" s="50"/>
      <c r="E537" s="22"/>
      <c r="F537" s="22"/>
      <c r="G537" s="22" t="s">
        <v>2438</v>
      </c>
      <c r="H537" s="22"/>
      <c r="I537" s="22"/>
      <c r="J537" s="22"/>
      <c r="K537" s="64"/>
      <c r="L537" s="22"/>
      <c r="M537" s="22"/>
      <c r="N537" s="22"/>
      <c r="O537" s="22"/>
      <c r="P537" s="39"/>
      <c r="Q537" s="61"/>
      <c r="R537" s="24"/>
      <c r="S537" s="111"/>
      <c r="T537" s="46"/>
    </row>
    <row r="538" spans="1:20" ht="30" customHeight="1" thickBot="1">
      <c r="A538" s="17"/>
      <c r="B538" s="162"/>
      <c r="C538" s="51"/>
      <c r="D538" s="51"/>
      <c r="E538" s="18"/>
      <c r="F538" s="18"/>
      <c r="G538" s="18" t="s">
        <v>2438</v>
      </c>
      <c r="H538" s="18"/>
      <c r="I538" s="18"/>
      <c r="J538" s="18"/>
      <c r="K538" s="65"/>
      <c r="L538" s="18"/>
      <c r="M538" s="18"/>
      <c r="N538" s="18"/>
      <c r="O538" s="18"/>
      <c r="P538" s="43"/>
      <c r="Q538" s="62"/>
      <c r="R538" s="20"/>
      <c r="S538" s="111"/>
      <c r="T538" s="46"/>
    </row>
    <row r="539" spans="1:20" ht="30" customHeight="1">
      <c r="A539" s="21">
        <v>263</v>
      </c>
      <c r="B539" s="138"/>
      <c r="C539" s="50"/>
      <c r="D539" s="50"/>
      <c r="E539" s="22"/>
      <c r="F539" s="22"/>
      <c r="G539" s="22" t="s">
        <v>2438</v>
      </c>
      <c r="H539" s="22"/>
      <c r="I539" s="22"/>
      <c r="J539" s="22"/>
      <c r="K539" s="64"/>
      <c r="L539" s="22"/>
      <c r="M539" s="22"/>
      <c r="N539" s="22"/>
      <c r="O539" s="22"/>
      <c r="P539" s="39"/>
      <c r="Q539" s="61"/>
      <c r="R539" s="24"/>
      <c r="S539" s="111"/>
      <c r="T539" s="46"/>
    </row>
    <row r="540" spans="1:20" ht="30" customHeight="1" thickBot="1">
      <c r="A540" s="17"/>
      <c r="B540" s="162"/>
      <c r="C540" s="51"/>
      <c r="D540" s="51"/>
      <c r="E540" s="18"/>
      <c r="F540" s="18"/>
      <c r="G540" s="18" t="s">
        <v>2438</v>
      </c>
      <c r="H540" s="18"/>
      <c r="I540" s="18"/>
      <c r="J540" s="18"/>
      <c r="K540" s="65"/>
      <c r="L540" s="18"/>
      <c r="M540" s="18"/>
      <c r="N540" s="18"/>
      <c r="O540" s="18"/>
      <c r="P540" s="43"/>
      <c r="Q540" s="62"/>
      <c r="R540" s="20"/>
      <c r="S540" s="111"/>
      <c r="T540" s="46"/>
    </row>
    <row r="541" spans="1:20" ht="30" customHeight="1">
      <c r="A541" s="21">
        <v>264</v>
      </c>
      <c r="B541" s="138"/>
      <c r="C541" s="50"/>
      <c r="D541" s="50"/>
      <c r="E541" s="22"/>
      <c r="F541" s="22"/>
      <c r="G541" s="22" t="s">
        <v>2438</v>
      </c>
      <c r="H541" s="22"/>
      <c r="I541" s="22"/>
      <c r="J541" s="22"/>
      <c r="K541" s="64"/>
      <c r="L541" s="22"/>
      <c r="M541" s="22"/>
      <c r="N541" s="22"/>
      <c r="O541" s="22"/>
      <c r="P541" s="39"/>
      <c r="Q541" s="61"/>
      <c r="R541" s="24"/>
      <c r="S541" s="111"/>
      <c r="T541" s="46"/>
    </row>
    <row r="542" spans="1:20" ht="30" customHeight="1" thickBot="1">
      <c r="A542" s="17"/>
      <c r="B542" s="162"/>
      <c r="C542" s="51"/>
      <c r="D542" s="51"/>
      <c r="E542" s="18"/>
      <c r="F542" s="18"/>
      <c r="G542" s="18" t="s">
        <v>2438</v>
      </c>
      <c r="H542" s="18"/>
      <c r="I542" s="18"/>
      <c r="J542" s="18"/>
      <c r="K542" s="65"/>
      <c r="L542" s="18"/>
      <c r="M542" s="18"/>
      <c r="N542" s="18"/>
      <c r="O542" s="18"/>
      <c r="P542" s="43"/>
      <c r="Q542" s="62"/>
      <c r="R542" s="20"/>
      <c r="S542" s="111"/>
      <c r="T542" s="46"/>
    </row>
    <row r="543" spans="1:20" ht="30" customHeight="1">
      <c r="A543" s="21">
        <v>265</v>
      </c>
      <c r="B543" s="138"/>
      <c r="C543" s="50"/>
      <c r="D543" s="50"/>
      <c r="E543" s="22"/>
      <c r="F543" s="22"/>
      <c r="G543" s="22" t="s">
        <v>2438</v>
      </c>
      <c r="H543" s="22"/>
      <c r="I543" s="22"/>
      <c r="J543" s="22"/>
      <c r="K543" s="64"/>
      <c r="L543" s="22"/>
      <c r="M543" s="22"/>
      <c r="N543" s="22"/>
      <c r="O543" s="22"/>
      <c r="P543" s="39"/>
      <c r="Q543" s="61"/>
      <c r="R543" s="24"/>
      <c r="S543" s="111"/>
      <c r="T543" s="46"/>
    </row>
    <row r="544" spans="1:20" ht="30" customHeight="1" thickBot="1">
      <c r="A544" s="17"/>
      <c r="B544" s="162"/>
      <c r="C544" s="51"/>
      <c r="D544" s="51"/>
      <c r="E544" s="18"/>
      <c r="F544" s="18"/>
      <c r="G544" s="18" t="s">
        <v>2438</v>
      </c>
      <c r="H544" s="18"/>
      <c r="I544" s="18"/>
      <c r="J544" s="18"/>
      <c r="K544" s="65"/>
      <c r="L544" s="18"/>
      <c r="M544" s="18"/>
      <c r="N544" s="18"/>
      <c r="O544" s="18"/>
      <c r="P544" s="43"/>
      <c r="Q544" s="62"/>
      <c r="R544" s="20"/>
      <c r="S544" s="111"/>
      <c r="T544" s="46"/>
    </row>
    <row r="545" spans="1:20" ht="30" customHeight="1">
      <c r="A545" s="21">
        <v>266</v>
      </c>
      <c r="B545" s="138"/>
      <c r="C545" s="50"/>
      <c r="D545" s="50"/>
      <c r="E545" s="22"/>
      <c r="F545" s="22"/>
      <c r="G545" s="22" t="s">
        <v>2438</v>
      </c>
      <c r="H545" s="22"/>
      <c r="I545" s="22"/>
      <c r="J545" s="22"/>
      <c r="K545" s="64"/>
      <c r="L545" s="22"/>
      <c r="M545" s="22"/>
      <c r="N545" s="22"/>
      <c r="O545" s="22"/>
      <c r="P545" s="39"/>
      <c r="Q545" s="61"/>
      <c r="R545" s="24"/>
      <c r="S545" s="111"/>
      <c r="T545" s="46"/>
    </row>
    <row r="546" spans="1:20" ht="30" customHeight="1" thickBot="1">
      <c r="A546" s="17"/>
      <c r="B546" s="162"/>
      <c r="C546" s="51"/>
      <c r="D546" s="51"/>
      <c r="E546" s="18"/>
      <c r="F546" s="18"/>
      <c r="G546" s="18" t="s">
        <v>2438</v>
      </c>
      <c r="H546" s="18"/>
      <c r="I546" s="18"/>
      <c r="J546" s="18"/>
      <c r="K546" s="65"/>
      <c r="L546" s="18"/>
      <c r="M546" s="18"/>
      <c r="N546" s="18"/>
      <c r="O546" s="18"/>
      <c r="P546" s="43"/>
      <c r="Q546" s="62"/>
      <c r="R546" s="20"/>
      <c r="S546" s="111"/>
      <c r="T546" s="46"/>
    </row>
    <row r="547" spans="1:20" ht="30" customHeight="1">
      <c r="A547" s="21">
        <v>267</v>
      </c>
      <c r="B547" s="138"/>
      <c r="C547" s="50"/>
      <c r="D547" s="50"/>
      <c r="E547" s="22"/>
      <c r="F547" s="22"/>
      <c r="G547" s="22" t="s">
        <v>2438</v>
      </c>
      <c r="H547" s="22"/>
      <c r="I547" s="22"/>
      <c r="J547" s="22"/>
      <c r="K547" s="64"/>
      <c r="L547" s="22"/>
      <c r="M547" s="22"/>
      <c r="N547" s="22"/>
      <c r="O547" s="22"/>
      <c r="P547" s="39"/>
      <c r="Q547" s="61"/>
      <c r="R547" s="24"/>
      <c r="S547" s="111"/>
      <c r="T547" s="46"/>
    </row>
    <row r="548" spans="1:20" ht="30" customHeight="1" thickBot="1">
      <c r="A548" s="17"/>
      <c r="B548" s="162"/>
      <c r="C548" s="51"/>
      <c r="D548" s="51"/>
      <c r="E548" s="18"/>
      <c r="F548" s="18"/>
      <c r="G548" s="18" t="s">
        <v>2438</v>
      </c>
      <c r="H548" s="18"/>
      <c r="I548" s="18"/>
      <c r="J548" s="18"/>
      <c r="K548" s="65"/>
      <c r="L548" s="18"/>
      <c r="M548" s="18"/>
      <c r="N548" s="18"/>
      <c r="O548" s="18"/>
      <c r="P548" s="43"/>
      <c r="Q548" s="62"/>
      <c r="R548" s="20"/>
      <c r="S548" s="111"/>
      <c r="T548" s="46"/>
    </row>
    <row r="549" spans="1:20" ht="30" customHeight="1">
      <c r="A549" s="21">
        <v>268</v>
      </c>
      <c r="B549" s="138"/>
      <c r="C549" s="50"/>
      <c r="D549" s="50"/>
      <c r="E549" s="22"/>
      <c r="F549" s="22"/>
      <c r="G549" s="22" t="s">
        <v>2438</v>
      </c>
      <c r="H549" s="22"/>
      <c r="I549" s="22"/>
      <c r="J549" s="22"/>
      <c r="K549" s="64"/>
      <c r="L549" s="22"/>
      <c r="M549" s="22"/>
      <c r="N549" s="22"/>
      <c r="O549" s="22"/>
      <c r="P549" s="39"/>
      <c r="Q549" s="61"/>
      <c r="R549" s="24"/>
      <c r="S549" s="111"/>
      <c r="T549" s="46"/>
    </row>
    <row r="550" spans="1:20" ht="30" customHeight="1" thickBot="1">
      <c r="A550" s="17"/>
      <c r="B550" s="162"/>
      <c r="C550" s="51"/>
      <c r="D550" s="51"/>
      <c r="E550" s="18"/>
      <c r="F550" s="18"/>
      <c r="G550" s="18" t="s">
        <v>2438</v>
      </c>
      <c r="H550" s="18"/>
      <c r="I550" s="18"/>
      <c r="J550" s="18"/>
      <c r="K550" s="65"/>
      <c r="L550" s="18"/>
      <c r="M550" s="18"/>
      <c r="N550" s="18"/>
      <c r="O550" s="18"/>
      <c r="P550" s="43"/>
      <c r="Q550" s="62"/>
      <c r="R550" s="20"/>
      <c r="S550" s="111"/>
      <c r="T550" s="46"/>
    </row>
    <row r="551" spans="1:20" ht="30" customHeight="1">
      <c r="A551" s="21">
        <v>269</v>
      </c>
      <c r="B551" s="138"/>
      <c r="C551" s="50"/>
      <c r="D551" s="50"/>
      <c r="E551" s="22"/>
      <c r="F551" s="22"/>
      <c r="G551" s="22" t="s">
        <v>2438</v>
      </c>
      <c r="H551" s="22"/>
      <c r="I551" s="22"/>
      <c r="J551" s="22"/>
      <c r="K551" s="64"/>
      <c r="L551" s="22"/>
      <c r="M551" s="22"/>
      <c r="N551" s="22"/>
      <c r="O551" s="22"/>
      <c r="P551" s="39"/>
      <c r="Q551" s="61"/>
      <c r="R551" s="24"/>
      <c r="S551" s="111"/>
      <c r="T551" s="46"/>
    </row>
    <row r="552" spans="1:20" ht="30" customHeight="1" thickBot="1">
      <c r="A552" s="17"/>
      <c r="B552" s="162"/>
      <c r="C552" s="51"/>
      <c r="D552" s="51"/>
      <c r="E552" s="18"/>
      <c r="F552" s="18"/>
      <c r="G552" s="18" t="s">
        <v>2438</v>
      </c>
      <c r="H552" s="18"/>
      <c r="I552" s="18"/>
      <c r="J552" s="18"/>
      <c r="K552" s="65"/>
      <c r="L552" s="18"/>
      <c r="M552" s="18"/>
      <c r="N552" s="18"/>
      <c r="O552" s="18"/>
      <c r="P552" s="43"/>
      <c r="Q552" s="62"/>
      <c r="R552" s="20"/>
      <c r="S552" s="111"/>
      <c r="T552" s="46"/>
    </row>
    <row r="553" spans="1:20" ht="30" customHeight="1">
      <c r="A553" s="21">
        <v>270</v>
      </c>
      <c r="B553" s="138"/>
      <c r="C553" s="50"/>
      <c r="D553" s="50"/>
      <c r="E553" s="22"/>
      <c r="F553" s="22"/>
      <c r="G553" s="22" t="s">
        <v>2438</v>
      </c>
      <c r="H553" s="22"/>
      <c r="I553" s="22"/>
      <c r="J553" s="22"/>
      <c r="K553" s="64"/>
      <c r="L553" s="22"/>
      <c r="M553" s="22"/>
      <c r="N553" s="22"/>
      <c r="O553" s="22"/>
      <c r="P553" s="39"/>
      <c r="Q553" s="61"/>
      <c r="R553" s="24"/>
      <c r="S553" s="111"/>
      <c r="T553" s="46"/>
    </row>
    <row r="554" spans="1:20" ht="30" customHeight="1" thickBot="1">
      <c r="A554" s="17"/>
      <c r="B554" s="162"/>
      <c r="C554" s="51"/>
      <c r="D554" s="51"/>
      <c r="E554" s="18"/>
      <c r="F554" s="18"/>
      <c r="G554" s="18" t="s">
        <v>2438</v>
      </c>
      <c r="H554" s="18"/>
      <c r="I554" s="18"/>
      <c r="J554" s="18"/>
      <c r="K554" s="65"/>
      <c r="L554" s="18"/>
      <c r="M554" s="18"/>
      <c r="N554" s="18"/>
      <c r="O554" s="18"/>
      <c r="P554" s="43"/>
      <c r="Q554" s="62"/>
      <c r="R554" s="20"/>
      <c r="S554" s="111"/>
      <c r="T554" s="46"/>
    </row>
    <row r="555" spans="1:20" ht="30" customHeight="1">
      <c r="A555" s="21">
        <v>271</v>
      </c>
      <c r="B555" s="138"/>
      <c r="C555" s="50"/>
      <c r="D555" s="50"/>
      <c r="E555" s="22"/>
      <c r="F555" s="22"/>
      <c r="G555" s="22" t="s">
        <v>2438</v>
      </c>
      <c r="H555" s="22"/>
      <c r="I555" s="22"/>
      <c r="J555" s="22"/>
      <c r="K555" s="64"/>
      <c r="L555" s="22"/>
      <c r="M555" s="22"/>
      <c r="N555" s="22"/>
      <c r="O555" s="22"/>
      <c r="P555" s="39"/>
      <c r="Q555" s="61"/>
      <c r="R555" s="24"/>
      <c r="S555" s="111"/>
      <c r="T555" s="46"/>
    </row>
    <row r="556" spans="1:20" ht="30" customHeight="1" thickBot="1">
      <c r="A556" s="17"/>
      <c r="B556" s="162"/>
      <c r="C556" s="51"/>
      <c r="D556" s="51"/>
      <c r="E556" s="18"/>
      <c r="F556" s="18"/>
      <c r="G556" s="18" t="s">
        <v>2438</v>
      </c>
      <c r="H556" s="18"/>
      <c r="I556" s="18"/>
      <c r="J556" s="18"/>
      <c r="K556" s="65"/>
      <c r="L556" s="18"/>
      <c r="M556" s="18"/>
      <c r="N556" s="18"/>
      <c r="O556" s="18"/>
      <c r="P556" s="43"/>
      <c r="Q556" s="62"/>
      <c r="R556" s="20"/>
      <c r="S556" s="111"/>
      <c r="T556" s="46"/>
    </row>
    <row r="557" spans="1:20" ht="30" customHeight="1">
      <c r="A557" s="21">
        <v>272</v>
      </c>
      <c r="B557" s="138"/>
      <c r="C557" s="50"/>
      <c r="D557" s="50"/>
      <c r="E557" s="22"/>
      <c r="F557" s="22"/>
      <c r="G557" s="22" t="s">
        <v>2438</v>
      </c>
      <c r="H557" s="22"/>
      <c r="I557" s="22"/>
      <c r="J557" s="22"/>
      <c r="K557" s="64"/>
      <c r="L557" s="22"/>
      <c r="M557" s="22"/>
      <c r="N557" s="22"/>
      <c r="O557" s="22"/>
      <c r="P557" s="39"/>
      <c r="Q557" s="61"/>
      <c r="R557" s="24"/>
      <c r="S557" s="111"/>
      <c r="T557" s="46"/>
    </row>
    <row r="558" spans="1:20" ht="30" customHeight="1" thickBot="1">
      <c r="A558" s="17"/>
      <c r="B558" s="162"/>
      <c r="C558" s="51"/>
      <c r="D558" s="51"/>
      <c r="E558" s="18"/>
      <c r="F558" s="18"/>
      <c r="G558" s="18" t="s">
        <v>2438</v>
      </c>
      <c r="H558" s="18"/>
      <c r="I558" s="18"/>
      <c r="J558" s="18"/>
      <c r="K558" s="65"/>
      <c r="L558" s="18"/>
      <c r="M558" s="18"/>
      <c r="N558" s="18"/>
      <c r="O558" s="18"/>
      <c r="P558" s="43"/>
      <c r="Q558" s="62"/>
      <c r="R558" s="20"/>
      <c r="S558" s="111"/>
      <c r="T558" s="46"/>
    </row>
    <row r="559" spans="1:20" ht="30" customHeight="1">
      <c r="A559" s="21">
        <v>273</v>
      </c>
      <c r="B559" s="138"/>
      <c r="C559" s="50"/>
      <c r="D559" s="50"/>
      <c r="E559" s="22"/>
      <c r="F559" s="22"/>
      <c r="G559" s="22" t="s">
        <v>2438</v>
      </c>
      <c r="H559" s="22"/>
      <c r="I559" s="22"/>
      <c r="J559" s="22"/>
      <c r="K559" s="64"/>
      <c r="L559" s="22"/>
      <c r="M559" s="22"/>
      <c r="N559" s="22"/>
      <c r="O559" s="22"/>
      <c r="P559" s="39"/>
      <c r="Q559" s="61"/>
      <c r="R559" s="24"/>
      <c r="S559" s="111"/>
      <c r="T559" s="46"/>
    </row>
    <row r="560" spans="1:20" ht="30" customHeight="1" thickBot="1">
      <c r="A560" s="17"/>
      <c r="B560" s="162"/>
      <c r="C560" s="51"/>
      <c r="D560" s="51"/>
      <c r="E560" s="18"/>
      <c r="F560" s="18"/>
      <c r="G560" s="18" t="s">
        <v>2438</v>
      </c>
      <c r="H560" s="18"/>
      <c r="I560" s="18"/>
      <c r="J560" s="18"/>
      <c r="K560" s="65"/>
      <c r="L560" s="18"/>
      <c r="M560" s="18"/>
      <c r="N560" s="18"/>
      <c r="O560" s="18"/>
      <c r="P560" s="43"/>
      <c r="Q560" s="62"/>
      <c r="R560" s="20"/>
      <c r="S560" s="111"/>
      <c r="T560" s="46"/>
    </row>
    <row r="561" spans="1:20" ht="30" customHeight="1">
      <c r="A561" s="21">
        <v>274</v>
      </c>
      <c r="B561" s="138"/>
      <c r="C561" s="50"/>
      <c r="D561" s="50"/>
      <c r="E561" s="22"/>
      <c r="F561" s="22"/>
      <c r="G561" s="22" t="s">
        <v>2438</v>
      </c>
      <c r="H561" s="22"/>
      <c r="I561" s="22"/>
      <c r="J561" s="22"/>
      <c r="K561" s="64"/>
      <c r="L561" s="22"/>
      <c r="M561" s="22"/>
      <c r="N561" s="22"/>
      <c r="O561" s="22"/>
      <c r="P561" s="39"/>
      <c r="Q561" s="61"/>
      <c r="R561" s="24"/>
      <c r="S561" s="111"/>
      <c r="T561" s="46"/>
    </row>
    <row r="562" spans="1:20" ht="30" customHeight="1" thickBot="1">
      <c r="A562" s="17"/>
      <c r="B562" s="162"/>
      <c r="C562" s="51"/>
      <c r="D562" s="51"/>
      <c r="E562" s="18"/>
      <c r="F562" s="18"/>
      <c r="G562" s="18" t="s">
        <v>2438</v>
      </c>
      <c r="H562" s="18"/>
      <c r="I562" s="18"/>
      <c r="J562" s="18"/>
      <c r="K562" s="65"/>
      <c r="L562" s="18"/>
      <c r="M562" s="18"/>
      <c r="N562" s="18"/>
      <c r="O562" s="18"/>
      <c r="P562" s="43"/>
      <c r="Q562" s="62"/>
      <c r="R562" s="20"/>
      <c r="S562" s="111"/>
      <c r="T562" s="46"/>
    </row>
    <row r="563" spans="1:20" ht="30" customHeight="1">
      <c r="A563" s="21">
        <v>275</v>
      </c>
      <c r="B563" s="138"/>
      <c r="C563" s="50"/>
      <c r="D563" s="50"/>
      <c r="E563" s="22"/>
      <c r="F563" s="22"/>
      <c r="G563" s="22" t="s">
        <v>2438</v>
      </c>
      <c r="H563" s="22"/>
      <c r="I563" s="22"/>
      <c r="J563" s="22"/>
      <c r="K563" s="64"/>
      <c r="L563" s="22"/>
      <c r="M563" s="22"/>
      <c r="N563" s="22"/>
      <c r="O563" s="22"/>
      <c r="P563" s="39"/>
      <c r="Q563" s="61"/>
      <c r="R563" s="24"/>
      <c r="S563" s="111"/>
      <c r="T563" s="46"/>
    </row>
    <row r="564" spans="1:20" ht="30" customHeight="1" thickBot="1">
      <c r="A564" s="17"/>
      <c r="B564" s="162"/>
      <c r="C564" s="51"/>
      <c r="D564" s="51"/>
      <c r="E564" s="18"/>
      <c r="F564" s="18"/>
      <c r="G564" s="18" t="s">
        <v>2438</v>
      </c>
      <c r="H564" s="18"/>
      <c r="I564" s="18"/>
      <c r="J564" s="18"/>
      <c r="K564" s="65"/>
      <c r="L564" s="18"/>
      <c r="M564" s="18"/>
      <c r="N564" s="18"/>
      <c r="O564" s="18"/>
      <c r="P564" s="43"/>
      <c r="Q564" s="62"/>
      <c r="R564" s="20"/>
      <c r="S564" s="111"/>
      <c r="T564" s="46"/>
    </row>
    <row r="565" spans="1:20" ht="30" customHeight="1">
      <c r="A565" s="21">
        <v>276</v>
      </c>
      <c r="B565" s="138"/>
      <c r="C565" s="50"/>
      <c r="D565" s="50"/>
      <c r="E565" s="22"/>
      <c r="F565" s="22"/>
      <c r="G565" s="22" t="s">
        <v>2438</v>
      </c>
      <c r="H565" s="22"/>
      <c r="I565" s="22"/>
      <c r="J565" s="22"/>
      <c r="K565" s="64"/>
      <c r="L565" s="22"/>
      <c r="M565" s="22"/>
      <c r="N565" s="22"/>
      <c r="O565" s="22"/>
      <c r="P565" s="39"/>
      <c r="Q565" s="61"/>
      <c r="R565" s="24"/>
      <c r="S565" s="111"/>
      <c r="T565" s="46"/>
    </row>
    <row r="566" spans="1:20" ht="30" customHeight="1" thickBot="1">
      <c r="A566" s="17"/>
      <c r="B566" s="162"/>
      <c r="C566" s="51"/>
      <c r="D566" s="51"/>
      <c r="E566" s="18"/>
      <c r="F566" s="18"/>
      <c r="G566" s="18" t="s">
        <v>2438</v>
      </c>
      <c r="H566" s="18"/>
      <c r="I566" s="18"/>
      <c r="J566" s="18"/>
      <c r="K566" s="65"/>
      <c r="L566" s="18"/>
      <c r="M566" s="18"/>
      <c r="N566" s="18"/>
      <c r="O566" s="18"/>
      <c r="P566" s="43"/>
      <c r="Q566" s="62"/>
      <c r="R566" s="20"/>
      <c r="S566" s="111"/>
      <c r="T566" s="46"/>
    </row>
    <row r="567" spans="1:20" ht="30" customHeight="1">
      <c r="A567" s="21">
        <v>277</v>
      </c>
      <c r="B567" s="138"/>
      <c r="C567" s="50"/>
      <c r="D567" s="50"/>
      <c r="E567" s="22"/>
      <c r="F567" s="22"/>
      <c r="G567" s="22" t="s">
        <v>2438</v>
      </c>
      <c r="H567" s="22"/>
      <c r="I567" s="22"/>
      <c r="J567" s="22"/>
      <c r="K567" s="64"/>
      <c r="L567" s="22"/>
      <c r="M567" s="22"/>
      <c r="N567" s="22"/>
      <c r="O567" s="22"/>
      <c r="P567" s="39"/>
      <c r="Q567" s="61"/>
      <c r="R567" s="24"/>
      <c r="S567" s="111"/>
      <c r="T567" s="46"/>
    </row>
    <row r="568" spans="1:20" ht="30" customHeight="1" thickBot="1">
      <c r="A568" s="17"/>
      <c r="B568" s="162"/>
      <c r="C568" s="51"/>
      <c r="D568" s="51"/>
      <c r="E568" s="18"/>
      <c r="F568" s="18"/>
      <c r="G568" s="18" t="s">
        <v>2438</v>
      </c>
      <c r="H568" s="18"/>
      <c r="I568" s="18"/>
      <c r="J568" s="18"/>
      <c r="K568" s="65"/>
      <c r="L568" s="18"/>
      <c r="M568" s="18"/>
      <c r="N568" s="18"/>
      <c r="O568" s="18"/>
      <c r="P568" s="43"/>
      <c r="Q568" s="62"/>
      <c r="R568" s="20"/>
      <c r="S568" s="111"/>
      <c r="T568" s="46"/>
    </row>
    <row r="569" spans="1:20" ht="30" customHeight="1">
      <c r="A569" s="21">
        <v>278</v>
      </c>
      <c r="B569" s="138"/>
      <c r="C569" s="50"/>
      <c r="D569" s="50"/>
      <c r="E569" s="22"/>
      <c r="F569" s="22"/>
      <c r="G569" s="22" t="s">
        <v>2438</v>
      </c>
      <c r="H569" s="22"/>
      <c r="I569" s="22"/>
      <c r="J569" s="22"/>
      <c r="K569" s="64"/>
      <c r="L569" s="22"/>
      <c r="M569" s="22"/>
      <c r="N569" s="22"/>
      <c r="O569" s="22"/>
      <c r="P569" s="39"/>
      <c r="Q569" s="61"/>
      <c r="R569" s="24"/>
      <c r="S569" s="111"/>
      <c r="T569" s="46"/>
    </row>
    <row r="570" spans="1:20" ht="30" customHeight="1" thickBot="1">
      <c r="A570" s="17"/>
      <c r="B570" s="162"/>
      <c r="C570" s="51"/>
      <c r="D570" s="51"/>
      <c r="E570" s="18"/>
      <c r="F570" s="18"/>
      <c r="G570" s="18" t="s">
        <v>2438</v>
      </c>
      <c r="H570" s="18"/>
      <c r="I570" s="18"/>
      <c r="J570" s="18"/>
      <c r="K570" s="65"/>
      <c r="L570" s="18"/>
      <c r="M570" s="18"/>
      <c r="N570" s="18"/>
      <c r="O570" s="18"/>
      <c r="P570" s="43"/>
      <c r="Q570" s="62"/>
      <c r="R570" s="20"/>
      <c r="S570" s="111"/>
      <c r="T570" s="46"/>
    </row>
    <row r="571" spans="1:20" ht="30" customHeight="1">
      <c r="A571" s="21">
        <v>279</v>
      </c>
      <c r="B571" s="138"/>
      <c r="C571" s="50"/>
      <c r="D571" s="50"/>
      <c r="E571" s="22"/>
      <c r="F571" s="22"/>
      <c r="G571" s="22" t="s">
        <v>2438</v>
      </c>
      <c r="H571" s="22"/>
      <c r="I571" s="22"/>
      <c r="J571" s="22"/>
      <c r="K571" s="64"/>
      <c r="L571" s="22"/>
      <c r="M571" s="22"/>
      <c r="N571" s="22"/>
      <c r="O571" s="22"/>
      <c r="P571" s="39"/>
      <c r="Q571" s="61"/>
      <c r="R571" s="24"/>
      <c r="S571" s="111"/>
      <c r="T571" s="46"/>
    </row>
    <row r="572" spans="1:20" ht="30" customHeight="1" thickBot="1">
      <c r="A572" s="17"/>
      <c r="B572" s="162"/>
      <c r="C572" s="51"/>
      <c r="D572" s="51"/>
      <c r="E572" s="18"/>
      <c r="F572" s="18"/>
      <c r="G572" s="18" t="s">
        <v>2438</v>
      </c>
      <c r="H572" s="18"/>
      <c r="I572" s="18"/>
      <c r="J572" s="18"/>
      <c r="K572" s="65"/>
      <c r="L572" s="18"/>
      <c r="M572" s="18"/>
      <c r="N572" s="18"/>
      <c r="O572" s="18"/>
      <c r="P572" s="43"/>
      <c r="Q572" s="62"/>
      <c r="R572" s="20"/>
      <c r="S572" s="111"/>
      <c r="T572" s="46"/>
    </row>
    <row r="573" spans="1:20" ht="30" customHeight="1">
      <c r="A573" s="21">
        <v>280</v>
      </c>
      <c r="B573" s="138"/>
      <c r="C573" s="50"/>
      <c r="D573" s="50"/>
      <c r="E573" s="22"/>
      <c r="F573" s="22"/>
      <c r="G573" s="22" t="s">
        <v>2438</v>
      </c>
      <c r="H573" s="22"/>
      <c r="I573" s="22"/>
      <c r="J573" s="22"/>
      <c r="K573" s="64"/>
      <c r="L573" s="22"/>
      <c r="M573" s="22"/>
      <c r="N573" s="22"/>
      <c r="O573" s="22"/>
      <c r="P573" s="39"/>
      <c r="Q573" s="61"/>
      <c r="R573" s="24"/>
      <c r="S573" s="111"/>
      <c r="T573" s="46"/>
    </row>
    <row r="574" spans="1:20" ht="30" customHeight="1" thickBot="1">
      <c r="A574" s="17"/>
      <c r="B574" s="162"/>
      <c r="C574" s="51"/>
      <c r="D574" s="51"/>
      <c r="E574" s="18"/>
      <c r="F574" s="18"/>
      <c r="G574" s="18" t="s">
        <v>2438</v>
      </c>
      <c r="H574" s="18"/>
      <c r="I574" s="18"/>
      <c r="J574" s="18"/>
      <c r="K574" s="65"/>
      <c r="L574" s="18"/>
      <c r="M574" s="18"/>
      <c r="N574" s="18"/>
      <c r="O574" s="18"/>
      <c r="P574" s="43"/>
      <c r="Q574" s="62"/>
      <c r="R574" s="20"/>
      <c r="S574" s="111"/>
      <c r="T574" s="46"/>
    </row>
    <row r="575" spans="1:20" ht="30" customHeight="1">
      <c r="A575" s="21">
        <v>281</v>
      </c>
      <c r="B575" s="138"/>
      <c r="C575" s="50"/>
      <c r="D575" s="50"/>
      <c r="E575" s="22"/>
      <c r="F575" s="22"/>
      <c r="G575" s="22" t="s">
        <v>2438</v>
      </c>
      <c r="H575" s="22"/>
      <c r="I575" s="22"/>
      <c r="J575" s="22"/>
      <c r="K575" s="64"/>
      <c r="L575" s="22"/>
      <c r="M575" s="22"/>
      <c r="N575" s="22"/>
      <c r="O575" s="22"/>
      <c r="P575" s="39"/>
      <c r="Q575" s="61"/>
      <c r="R575" s="24"/>
      <c r="S575" s="111"/>
      <c r="T575" s="46"/>
    </row>
    <row r="576" spans="1:20" ht="30" customHeight="1" thickBot="1">
      <c r="A576" s="17"/>
      <c r="B576" s="162"/>
      <c r="C576" s="51"/>
      <c r="D576" s="51"/>
      <c r="E576" s="18"/>
      <c r="F576" s="18"/>
      <c r="G576" s="18" t="s">
        <v>2438</v>
      </c>
      <c r="H576" s="18"/>
      <c r="I576" s="18"/>
      <c r="J576" s="18"/>
      <c r="K576" s="65"/>
      <c r="L576" s="18"/>
      <c r="M576" s="18"/>
      <c r="N576" s="18"/>
      <c r="O576" s="18"/>
      <c r="P576" s="43"/>
      <c r="Q576" s="62"/>
      <c r="R576" s="20"/>
      <c r="S576" s="111"/>
      <c r="T576" s="46"/>
    </row>
    <row r="577" spans="1:20" ht="30" customHeight="1">
      <c r="A577" s="21">
        <v>282</v>
      </c>
      <c r="B577" s="138"/>
      <c r="C577" s="50"/>
      <c r="D577" s="50"/>
      <c r="E577" s="22"/>
      <c r="F577" s="22"/>
      <c r="G577" s="22" t="s">
        <v>2438</v>
      </c>
      <c r="H577" s="22"/>
      <c r="I577" s="22"/>
      <c r="J577" s="22"/>
      <c r="K577" s="64"/>
      <c r="L577" s="22"/>
      <c r="M577" s="22"/>
      <c r="N577" s="22"/>
      <c r="O577" s="22"/>
      <c r="P577" s="39"/>
      <c r="Q577" s="61"/>
      <c r="R577" s="24"/>
      <c r="S577" s="111"/>
      <c r="T577" s="46"/>
    </row>
    <row r="578" spans="1:20" ht="30" customHeight="1" thickBot="1">
      <c r="A578" s="17"/>
      <c r="B578" s="162"/>
      <c r="C578" s="51"/>
      <c r="D578" s="51"/>
      <c r="E578" s="18"/>
      <c r="F578" s="18"/>
      <c r="G578" s="18" t="s">
        <v>2438</v>
      </c>
      <c r="H578" s="18"/>
      <c r="I578" s="18"/>
      <c r="J578" s="18"/>
      <c r="K578" s="65"/>
      <c r="L578" s="18"/>
      <c r="M578" s="18"/>
      <c r="N578" s="18"/>
      <c r="O578" s="18"/>
      <c r="P578" s="43"/>
      <c r="Q578" s="62"/>
      <c r="R578" s="20"/>
      <c r="S578" s="111"/>
      <c r="T578" s="46"/>
    </row>
    <row r="579" spans="1:20" ht="30" customHeight="1">
      <c r="A579" s="21">
        <v>283</v>
      </c>
      <c r="B579" s="138"/>
      <c r="C579" s="50"/>
      <c r="D579" s="50"/>
      <c r="E579" s="22"/>
      <c r="F579" s="22"/>
      <c r="G579" s="22" t="s">
        <v>2438</v>
      </c>
      <c r="H579" s="22"/>
      <c r="I579" s="22"/>
      <c r="J579" s="22"/>
      <c r="K579" s="64"/>
      <c r="L579" s="22"/>
      <c r="M579" s="22"/>
      <c r="N579" s="22"/>
      <c r="O579" s="22"/>
      <c r="P579" s="39"/>
      <c r="Q579" s="61"/>
      <c r="R579" s="24"/>
      <c r="S579" s="111"/>
      <c r="T579" s="46"/>
    </row>
    <row r="580" spans="1:20" ht="30" customHeight="1" thickBot="1">
      <c r="A580" s="17"/>
      <c r="B580" s="162"/>
      <c r="C580" s="51"/>
      <c r="D580" s="51"/>
      <c r="E580" s="18"/>
      <c r="F580" s="18"/>
      <c r="G580" s="18" t="s">
        <v>2438</v>
      </c>
      <c r="H580" s="18"/>
      <c r="I580" s="18"/>
      <c r="J580" s="18"/>
      <c r="K580" s="65"/>
      <c r="L580" s="18"/>
      <c r="M580" s="18"/>
      <c r="N580" s="18"/>
      <c r="O580" s="18"/>
      <c r="P580" s="43"/>
      <c r="Q580" s="62"/>
      <c r="R580" s="20"/>
      <c r="S580" s="111"/>
      <c r="T580" s="46"/>
    </row>
    <row r="581" spans="1:20" ht="30" customHeight="1">
      <c r="A581" s="21">
        <v>284</v>
      </c>
      <c r="B581" s="138"/>
      <c r="C581" s="50"/>
      <c r="D581" s="50"/>
      <c r="E581" s="22"/>
      <c r="F581" s="22"/>
      <c r="G581" s="22" t="s">
        <v>2438</v>
      </c>
      <c r="H581" s="22"/>
      <c r="I581" s="22"/>
      <c r="J581" s="22"/>
      <c r="K581" s="64"/>
      <c r="L581" s="22"/>
      <c r="M581" s="22"/>
      <c r="N581" s="22"/>
      <c r="O581" s="22"/>
      <c r="P581" s="39"/>
      <c r="Q581" s="61"/>
      <c r="R581" s="24"/>
      <c r="S581" s="111"/>
      <c r="T581" s="46"/>
    </row>
    <row r="582" spans="1:20" ht="30" customHeight="1" thickBot="1">
      <c r="A582" s="17"/>
      <c r="B582" s="162"/>
      <c r="C582" s="51"/>
      <c r="D582" s="51"/>
      <c r="E582" s="18"/>
      <c r="F582" s="18"/>
      <c r="G582" s="18" t="s">
        <v>2438</v>
      </c>
      <c r="H582" s="18"/>
      <c r="I582" s="18"/>
      <c r="J582" s="18"/>
      <c r="K582" s="65"/>
      <c r="L582" s="18"/>
      <c r="M582" s="18"/>
      <c r="N582" s="18"/>
      <c r="O582" s="18"/>
      <c r="P582" s="43"/>
      <c r="Q582" s="62"/>
      <c r="R582" s="20"/>
      <c r="S582" s="111"/>
      <c r="T582" s="46"/>
    </row>
    <row r="583" spans="1:20" ht="30" customHeight="1">
      <c r="A583" s="21">
        <v>285</v>
      </c>
      <c r="B583" s="138"/>
      <c r="C583" s="50"/>
      <c r="D583" s="50"/>
      <c r="E583" s="22"/>
      <c r="F583" s="22"/>
      <c r="G583" s="22" t="s">
        <v>2438</v>
      </c>
      <c r="H583" s="22"/>
      <c r="I583" s="22"/>
      <c r="J583" s="22"/>
      <c r="K583" s="64"/>
      <c r="L583" s="22"/>
      <c r="M583" s="22"/>
      <c r="N583" s="22"/>
      <c r="O583" s="22"/>
      <c r="P583" s="39"/>
      <c r="Q583" s="61"/>
      <c r="R583" s="24"/>
      <c r="S583" s="111"/>
      <c r="T583" s="46"/>
    </row>
    <row r="584" spans="1:20" ht="30" customHeight="1" thickBot="1">
      <c r="A584" s="17"/>
      <c r="B584" s="162"/>
      <c r="C584" s="51"/>
      <c r="D584" s="51"/>
      <c r="E584" s="18"/>
      <c r="F584" s="18"/>
      <c r="G584" s="18" t="s">
        <v>2438</v>
      </c>
      <c r="H584" s="18"/>
      <c r="I584" s="18"/>
      <c r="J584" s="18"/>
      <c r="K584" s="65"/>
      <c r="L584" s="18"/>
      <c r="M584" s="18"/>
      <c r="N584" s="18"/>
      <c r="O584" s="18"/>
      <c r="P584" s="43"/>
      <c r="Q584" s="62"/>
      <c r="R584" s="20"/>
      <c r="S584" s="111"/>
      <c r="T584" s="46"/>
    </row>
    <row r="585" spans="1:20" ht="30" customHeight="1">
      <c r="A585" s="21">
        <v>286</v>
      </c>
      <c r="B585" s="138"/>
      <c r="C585" s="50"/>
      <c r="D585" s="50"/>
      <c r="E585" s="22"/>
      <c r="F585" s="22"/>
      <c r="G585" s="22" t="s">
        <v>2438</v>
      </c>
      <c r="H585" s="22"/>
      <c r="I585" s="22"/>
      <c r="J585" s="22"/>
      <c r="K585" s="64"/>
      <c r="L585" s="22"/>
      <c r="M585" s="22"/>
      <c r="N585" s="22"/>
      <c r="O585" s="22"/>
      <c r="P585" s="39"/>
      <c r="Q585" s="61"/>
      <c r="R585" s="24"/>
      <c r="S585" s="111"/>
      <c r="T585" s="46"/>
    </row>
    <row r="586" spans="1:20" ht="30" customHeight="1" thickBot="1">
      <c r="A586" s="17"/>
      <c r="B586" s="162"/>
      <c r="C586" s="51"/>
      <c r="D586" s="51"/>
      <c r="E586" s="18"/>
      <c r="F586" s="18"/>
      <c r="G586" s="18" t="s">
        <v>2438</v>
      </c>
      <c r="H586" s="18"/>
      <c r="I586" s="18"/>
      <c r="J586" s="18"/>
      <c r="K586" s="65"/>
      <c r="L586" s="18"/>
      <c r="M586" s="18"/>
      <c r="N586" s="18"/>
      <c r="O586" s="18"/>
      <c r="P586" s="43"/>
      <c r="Q586" s="62"/>
      <c r="R586" s="20"/>
      <c r="S586" s="111"/>
      <c r="T586" s="46"/>
    </row>
    <row r="587" spans="1:20" ht="30" customHeight="1">
      <c r="A587" s="21">
        <v>287</v>
      </c>
      <c r="B587" s="138"/>
      <c r="C587" s="50"/>
      <c r="D587" s="50"/>
      <c r="E587" s="22"/>
      <c r="F587" s="22"/>
      <c r="G587" s="22" t="s">
        <v>2438</v>
      </c>
      <c r="H587" s="22"/>
      <c r="I587" s="22"/>
      <c r="J587" s="22"/>
      <c r="K587" s="64"/>
      <c r="L587" s="22"/>
      <c r="M587" s="22"/>
      <c r="N587" s="22"/>
      <c r="O587" s="22"/>
      <c r="P587" s="39"/>
      <c r="Q587" s="61"/>
      <c r="R587" s="24"/>
      <c r="S587" s="111"/>
      <c r="T587" s="46"/>
    </row>
    <row r="588" spans="1:20" ht="30" customHeight="1" thickBot="1">
      <c r="A588" s="17"/>
      <c r="B588" s="162"/>
      <c r="C588" s="51"/>
      <c r="D588" s="51"/>
      <c r="E588" s="18"/>
      <c r="F588" s="18"/>
      <c r="G588" s="18" t="s">
        <v>2438</v>
      </c>
      <c r="H588" s="18"/>
      <c r="I588" s="18"/>
      <c r="J588" s="18"/>
      <c r="K588" s="65"/>
      <c r="L588" s="18"/>
      <c r="M588" s="18"/>
      <c r="N588" s="18"/>
      <c r="O588" s="18"/>
      <c r="P588" s="43"/>
      <c r="Q588" s="62"/>
      <c r="R588" s="20"/>
      <c r="S588" s="111"/>
      <c r="T588" s="46"/>
    </row>
    <row r="589" spans="1:20" ht="30" customHeight="1">
      <c r="A589" s="21">
        <v>288</v>
      </c>
      <c r="B589" s="138"/>
      <c r="C589" s="50"/>
      <c r="D589" s="50"/>
      <c r="E589" s="22"/>
      <c r="F589" s="22"/>
      <c r="G589" s="22" t="s">
        <v>2438</v>
      </c>
      <c r="H589" s="22"/>
      <c r="I589" s="22"/>
      <c r="J589" s="22"/>
      <c r="K589" s="64"/>
      <c r="L589" s="22"/>
      <c r="M589" s="22"/>
      <c r="N589" s="22"/>
      <c r="O589" s="22"/>
      <c r="P589" s="39"/>
      <c r="Q589" s="61"/>
      <c r="R589" s="24"/>
      <c r="S589" s="111"/>
      <c r="T589" s="46"/>
    </row>
    <row r="590" spans="1:20" ht="30" customHeight="1" thickBot="1">
      <c r="A590" s="17"/>
      <c r="B590" s="162"/>
      <c r="C590" s="51"/>
      <c r="D590" s="51"/>
      <c r="E590" s="18"/>
      <c r="F590" s="18"/>
      <c r="G590" s="18" t="s">
        <v>2438</v>
      </c>
      <c r="H590" s="18"/>
      <c r="I590" s="18"/>
      <c r="J590" s="18"/>
      <c r="K590" s="65"/>
      <c r="L590" s="18"/>
      <c r="M590" s="18"/>
      <c r="N590" s="18"/>
      <c r="O590" s="18"/>
      <c r="P590" s="43"/>
      <c r="Q590" s="62"/>
      <c r="R590" s="20"/>
      <c r="S590" s="111"/>
      <c r="T590" s="46"/>
    </row>
    <row r="591" spans="1:20" ht="30" customHeight="1">
      <c r="A591" s="21">
        <v>289</v>
      </c>
      <c r="B591" s="138"/>
      <c r="C591" s="50"/>
      <c r="D591" s="50"/>
      <c r="E591" s="22"/>
      <c r="F591" s="22"/>
      <c r="G591" s="22" t="s">
        <v>2438</v>
      </c>
      <c r="H591" s="22"/>
      <c r="I591" s="22"/>
      <c r="J591" s="22"/>
      <c r="K591" s="64"/>
      <c r="L591" s="22"/>
      <c r="M591" s="22"/>
      <c r="N591" s="22"/>
      <c r="O591" s="22"/>
      <c r="P591" s="39"/>
      <c r="Q591" s="61"/>
      <c r="R591" s="24"/>
      <c r="S591" s="111"/>
      <c r="T591" s="46"/>
    </row>
    <row r="592" spans="1:20" ht="30" customHeight="1" thickBot="1">
      <c r="A592" s="17"/>
      <c r="B592" s="162"/>
      <c r="C592" s="51"/>
      <c r="D592" s="51"/>
      <c r="E592" s="18"/>
      <c r="F592" s="18"/>
      <c r="G592" s="18" t="s">
        <v>2438</v>
      </c>
      <c r="H592" s="18"/>
      <c r="I592" s="18"/>
      <c r="J592" s="18"/>
      <c r="K592" s="65"/>
      <c r="L592" s="18"/>
      <c r="M592" s="18"/>
      <c r="N592" s="18"/>
      <c r="O592" s="18"/>
      <c r="P592" s="43"/>
      <c r="Q592" s="62"/>
      <c r="R592" s="20"/>
      <c r="S592" s="111"/>
      <c r="T592" s="46"/>
    </row>
    <row r="593" spans="1:20" ht="30" customHeight="1">
      <c r="A593" s="21">
        <v>290</v>
      </c>
      <c r="B593" s="138"/>
      <c r="C593" s="50"/>
      <c r="D593" s="50"/>
      <c r="E593" s="22"/>
      <c r="F593" s="22"/>
      <c r="G593" s="22" t="s">
        <v>2438</v>
      </c>
      <c r="H593" s="22"/>
      <c r="I593" s="22"/>
      <c r="J593" s="22"/>
      <c r="K593" s="64"/>
      <c r="L593" s="22"/>
      <c r="M593" s="22"/>
      <c r="N593" s="22"/>
      <c r="O593" s="22"/>
      <c r="P593" s="39"/>
      <c r="Q593" s="61"/>
      <c r="R593" s="24"/>
      <c r="S593" s="111"/>
      <c r="T593" s="46"/>
    </row>
    <row r="594" spans="1:20" ht="30" customHeight="1" thickBot="1">
      <c r="A594" s="17"/>
      <c r="B594" s="162"/>
      <c r="C594" s="51"/>
      <c r="D594" s="51"/>
      <c r="E594" s="18"/>
      <c r="F594" s="18"/>
      <c r="G594" s="18" t="s">
        <v>2438</v>
      </c>
      <c r="H594" s="18"/>
      <c r="I594" s="18"/>
      <c r="J594" s="18"/>
      <c r="K594" s="65"/>
      <c r="L594" s="18"/>
      <c r="M594" s="18"/>
      <c r="N594" s="18"/>
      <c r="O594" s="18"/>
      <c r="P594" s="43"/>
      <c r="Q594" s="62"/>
      <c r="R594" s="20"/>
      <c r="S594" s="111"/>
      <c r="T594" s="46"/>
    </row>
    <row r="595" spans="1:20" ht="30" customHeight="1">
      <c r="A595" s="21">
        <v>291</v>
      </c>
      <c r="B595" s="138"/>
      <c r="C595" s="50"/>
      <c r="D595" s="50"/>
      <c r="E595" s="22"/>
      <c r="F595" s="22"/>
      <c r="G595" s="22" t="s">
        <v>2438</v>
      </c>
      <c r="H595" s="22"/>
      <c r="I595" s="22"/>
      <c r="J595" s="22"/>
      <c r="K595" s="64"/>
      <c r="L595" s="22"/>
      <c r="M595" s="22"/>
      <c r="N595" s="22"/>
      <c r="O595" s="22"/>
      <c r="P595" s="39"/>
      <c r="Q595" s="61"/>
      <c r="R595" s="24"/>
      <c r="S595" s="111"/>
      <c r="T595" s="46"/>
    </row>
    <row r="596" spans="1:20" ht="30" customHeight="1" thickBot="1">
      <c r="A596" s="17"/>
      <c r="B596" s="162"/>
      <c r="C596" s="51"/>
      <c r="D596" s="51"/>
      <c r="E596" s="18"/>
      <c r="F596" s="18"/>
      <c r="G596" s="18" t="s">
        <v>2438</v>
      </c>
      <c r="H596" s="18"/>
      <c r="I596" s="18"/>
      <c r="J596" s="18"/>
      <c r="K596" s="65"/>
      <c r="L596" s="18"/>
      <c r="M596" s="18"/>
      <c r="N596" s="18"/>
      <c r="O596" s="18"/>
      <c r="P596" s="43"/>
      <c r="Q596" s="62"/>
      <c r="R596" s="20"/>
      <c r="S596" s="111"/>
      <c r="T596" s="46"/>
    </row>
    <row r="602" spans="1:20" ht="30" customHeight="1">
      <c r="I602" t="s">
        <v>1168</v>
      </c>
    </row>
    <row r="608" spans="1:20" ht="30" customHeight="1">
      <c r="J608" s="4"/>
    </row>
  </sheetData>
  <conditionalFormatting sqref="I1:I1048576">
    <cfRule type="containsText" dxfId="91" priority="1" operator="containsText" text="dissolve">
      <formula>NOT(ISERROR(SEARCH("dissolve",I1)))</formula>
    </cfRule>
    <cfRule type="containsText" dxfId="90" priority="2" operator="containsText" text="dissolve">
      <formula>NOT(ISERROR(SEARCH("dissolve",I1)))</formula>
    </cfRule>
    <cfRule type="containsText" dxfId="89" priority="3" operator="containsText" text="Applying">
      <formula>NOT(ISERROR(SEARCH("Applying",I1)))</formula>
    </cfRule>
    <cfRule type="containsText" dxfId="88" priority="4" operator="containsText" text="Applying">
      <formula>NOT(ISERROR(SEARCH("Applying",I1)))</formula>
    </cfRule>
    <cfRule type="containsText" dxfId="87" priority="5" operator="containsText" text="N/A">
      <formula>NOT(ISERROR(SEARCH("N/A",I1)))</formula>
    </cfRule>
    <cfRule type="containsText" dxfId="86" priority="6" operator="containsText" text="on going">
      <formula>NOT(ISERROR(SEARCH("on going",I1)))</formula>
    </cfRule>
    <cfRule type="containsText" dxfId="85" priority="7" operator="containsText" text="Hold">
      <formula>NOT(ISERROR(SEARCH("Hold",I1)))</formula>
    </cfRule>
    <cfRule type="containsText" dxfId="84" priority="8" operator="containsText" text="on going">
      <formula>NOT(ISERROR(SEARCH("on going",I1)))</formula>
    </cfRule>
    <cfRule type="containsText" dxfId="83" priority="9" operator="containsText" text="Done">
      <formula>NOT(ISERROR(SEARCH("Done",I1)))</formula>
    </cfRule>
  </conditionalFormatting>
  <pageMargins left="0.25" right="0.25" top="0.75" bottom="0.75" header="0.3" footer="0.3"/>
  <pageSetup scale="34" fitToHeight="0" orientation="portrait" r:id="rId1"/>
  <drawing r:id="rId2"/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8">
    <pageSetUpPr fitToPage="1"/>
  </sheetPr>
  <dimension ref="A1:V68"/>
  <sheetViews>
    <sheetView zoomScaleNormal="100" zoomScaleSheetLayoutView="100" workbookViewId="0">
      <pane ySplit="2" topLeftCell="A51" activePane="bottomLeft" state="frozen"/>
      <selection pane="bottomLeft" activeCell="E2" sqref="E2"/>
    </sheetView>
  </sheetViews>
  <sheetFormatPr defaultRowHeight="14.4"/>
  <cols>
    <col min="1" max="1" width="5.6640625" customWidth="1"/>
    <col min="2" max="2" width="25" bestFit="1" customWidth="1"/>
    <col min="3" max="3" width="14.5546875" customWidth="1"/>
    <col min="5" max="5" width="7.109375" customWidth="1"/>
    <col min="6" max="6" width="16.88671875" customWidth="1"/>
    <col min="7" max="7" width="13" customWidth="1"/>
    <col min="9" max="9" width="15.5546875" customWidth="1"/>
    <col min="10" max="10" width="12.109375" style="4" customWidth="1"/>
    <col min="11" max="11" width="8.33203125" bestFit="1" customWidth="1"/>
    <col min="12" max="12" width="20.33203125" bestFit="1" customWidth="1"/>
    <col min="13" max="13" width="34" style="71" customWidth="1"/>
    <col min="14" max="14" width="13.109375" bestFit="1" customWidth="1"/>
  </cols>
  <sheetData>
    <row r="1" spans="1:22" ht="27.6">
      <c r="A1" s="529" t="s">
        <v>757</v>
      </c>
      <c r="B1" s="529"/>
      <c r="C1" s="529"/>
      <c r="D1" s="529"/>
      <c r="E1" s="529"/>
      <c r="F1" s="529"/>
      <c r="G1" s="529"/>
      <c r="H1" s="529"/>
      <c r="I1" s="529"/>
      <c r="J1" s="529"/>
      <c r="K1" s="529"/>
      <c r="L1" s="529"/>
      <c r="M1" s="529"/>
      <c r="O1" s="530" t="s">
        <v>760</v>
      </c>
      <c r="P1" s="530"/>
      <c r="Q1" s="530"/>
      <c r="R1" s="530"/>
      <c r="S1" s="530"/>
      <c r="T1" s="530"/>
      <c r="U1" s="530"/>
      <c r="V1" s="530"/>
    </row>
    <row r="2" spans="1:22" ht="25.5" customHeight="1">
      <c r="A2" s="81" t="s">
        <v>442</v>
      </c>
      <c r="B2" s="82" t="s">
        <v>443</v>
      </c>
      <c r="C2" s="81" t="s">
        <v>523</v>
      </c>
      <c r="D2" s="81" t="s">
        <v>521</v>
      </c>
      <c r="E2" s="81" t="s">
        <v>382</v>
      </c>
      <c r="F2" s="81" t="s">
        <v>444</v>
      </c>
      <c r="G2" s="81" t="s">
        <v>800</v>
      </c>
      <c r="H2" s="81" t="s">
        <v>445</v>
      </c>
      <c r="I2" s="81" t="s">
        <v>446</v>
      </c>
      <c r="J2" s="81" t="s">
        <v>758</v>
      </c>
      <c r="K2" s="81" t="s">
        <v>447</v>
      </c>
      <c r="L2" s="81" t="s">
        <v>752</v>
      </c>
      <c r="M2" s="99" t="s">
        <v>37</v>
      </c>
    </row>
    <row r="3" spans="1:22" ht="55.2">
      <c r="A3" s="83">
        <v>1</v>
      </c>
      <c r="B3" s="84" t="s">
        <v>533</v>
      </c>
      <c r="C3" s="83" t="s">
        <v>534</v>
      </c>
      <c r="D3" s="83" t="s">
        <v>5</v>
      </c>
      <c r="E3" s="83" t="s">
        <v>722</v>
      </c>
      <c r="F3" s="125">
        <v>45272</v>
      </c>
      <c r="G3" s="83" t="s">
        <v>900</v>
      </c>
      <c r="H3" s="83" t="s">
        <v>386</v>
      </c>
      <c r="I3" s="83" t="s">
        <v>532</v>
      </c>
      <c r="J3" s="83" t="s">
        <v>531</v>
      </c>
      <c r="K3" s="83" t="s">
        <v>720</v>
      </c>
      <c r="L3" s="83" t="s">
        <v>839</v>
      </c>
      <c r="M3" s="126" t="s">
        <v>1199</v>
      </c>
    </row>
    <row r="4" spans="1:22" ht="43.2">
      <c r="A4" s="83">
        <v>2</v>
      </c>
      <c r="B4" s="54" t="s">
        <v>741</v>
      </c>
      <c r="C4" s="83" t="s">
        <v>830</v>
      </c>
      <c r="D4" s="83" t="s">
        <v>5</v>
      </c>
      <c r="E4" s="83" t="s">
        <v>722</v>
      </c>
      <c r="F4" s="125">
        <v>45268</v>
      </c>
      <c r="G4" s="83" t="s">
        <v>900</v>
      </c>
      <c r="H4" s="83" t="s">
        <v>730</v>
      </c>
      <c r="I4" s="54" t="s">
        <v>742</v>
      </c>
      <c r="J4" s="54" t="s">
        <v>759</v>
      </c>
      <c r="K4" s="83" t="s">
        <v>720</v>
      </c>
      <c r="L4" s="83" t="s">
        <v>382</v>
      </c>
      <c r="M4" s="73" t="s">
        <v>884</v>
      </c>
    </row>
    <row r="5" spans="1:22">
      <c r="A5" s="83">
        <v>3</v>
      </c>
      <c r="B5" s="84" t="s">
        <v>766</v>
      </c>
      <c r="C5" s="83" t="s">
        <v>806</v>
      </c>
      <c r="D5" s="83" t="s">
        <v>5</v>
      </c>
      <c r="E5" s="83" t="s">
        <v>722</v>
      </c>
      <c r="F5" s="125">
        <v>45278</v>
      </c>
      <c r="G5" s="83" t="s">
        <v>900</v>
      </c>
      <c r="H5" s="83" t="s">
        <v>730</v>
      </c>
      <c r="I5" s="83"/>
      <c r="J5" s="83"/>
      <c r="K5" s="83" t="s">
        <v>720</v>
      </c>
      <c r="L5" s="83"/>
      <c r="M5" s="70" t="s">
        <v>903</v>
      </c>
    </row>
    <row r="6" spans="1:22">
      <c r="A6" s="83">
        <v>4</v>
      </c>
      <c r="B6" s="84" t="s">
        <v>767</v>
      </c>
      <c r="C6" s="83" t="s">
        <v>806</v>
      </c>
      <c r="D6" s="83" t="s">
        <v>5</v>
      </c>
      <c r="E6" s="83" t="s">
        <v>722</v>
      </c>
      <c r="F6" s="125">
        <v>45278</v>
      </c>
      <c r="G6" s="83" t="s">
        <v>900</v>
      </c>
      <c r="H6" s="83" t="s">
        <v>730</v>
      </c>
      <c r="I6" s="83"/>
      <c r="J6" s="83"/>
      <c r="K6" s="83" t="s">
        <v>720</v>
      </c>
      <c r="L6" s="83"/>
      <c r="M6" s="70" t="s">
        <v>883</v>
      </c>
    </row>
    <row r="7" spans="1:22">
      <c r="A7" s="83">
        <v>5</v>
      </c>
      <c r="B7" s="103" t="s">
        <v>689</v>
      </c>
      <c r="C7" s="83"/>
      <c r="D7" s="83"/>
      <c r="E7" s="83"/>
      <c r="F7" s="83"/>
      <c r="G7" s="83"/>
      <c r="H7" s="83" t="s">
        <v>730</v>
      </c>
      <c r="I7" s="83"/>
      <c r="J7" s="83"/>
      <c r="K7" s="83" t="s">
        <v>784</v>
      </c>
      <c r="L7" s="83"/>
      <c r="M7" s="70"/>
    </row>
    <row r="8" spans="1:22">
      <c r="A8" s="83">
        <v>5</v>
      </c>
      <c r="B8" s="103" t="s">
        <v>689</v>
      </c>
      <c r="C8" s="83" t="s">
        <v>806</v>
      </c>
      <c r="D8" s="83" t="s">
        <v>5</v>
      </c>
      <c r="E8" s="83" t="s">
        <v>722</v>
      </c>
      <c r="F8" s="125">
        <v>45268</v>
      </c>
      <c r="G8" s="83" t="s">
        <v>900</v>
      </c>
      <c r="H8" s="83" t="s">
        <v>730</v>
      </c>
      <c r="I8" s="83"/>
      <c r="J8" s="83"/>
      <c r="K8" s="83" t="s">
        <v>720</v>
      </c>
      <c r="L8" s="83"/>
      <c r="M8" s="70" t="s">
        <v>883</v>
      </c>
    </row>
    <row r="9" spans="1:22">
      <c r="A9" s="83">
        <v>6</v>
      </c>
      <c r="B9" s="103" t="s">
        <v>768</v>
      </c>
      <c r="C9" s="83"/>
      <c r="D9" s="83"/>
      <c r="E9" s="83"/>
      <c r="F9" s="83"/>
      <c r="G9" s="83"/>
      <c r="H9" s="83" t="s">
        <v>730</v>
      </c>
      <c r="I9" s="83"/>
      <c r="J9" s="83"/>
      <c r="K9" s="83" t="s">
        <v>784</v>
      </c>
      <c r="L9" s="83"/>
      <c r="M9" s="70"/>
    </row>
    <row r="10" spans="1:22">
      <c r="A10" s="83">
        <v>6</v>
      </c>
      <c r="B10" s="103" t="s">
        <v>768</v>
      </c>
      <c r="C10" s="83" t="s">
        <v>806</v>
      </c>
      <c r="D10" s="83" t="s">
        <v>46</v>
      </c>
      <c r="E10" s="83"/>
      <c r="F10" s="83"/>
      <c r="G10" s="83"/>
      <c r="H10" s="83" t="s">
        <v>730</v>
      </c>
      <c r="I10" s="83"/>
      <c r="J10" s="83"/>
      <c r="K10" s="83" t="s">
        <v>720</v>
      </c>
      <c r="L10" s="83"/>
      <c r="M10" s="70" t="s">
        <v>883</v>
      </c>
    </row>
    <row r="11" spans="1:22">
      <c r="A11" s="102">
        <v>7</v>
      </c>
      <c r="B11" s="103" t="s">
        <v>769</v>
      </c>
      <c r="C11" s="83"/>
      <c r="D11" s="83"/>
      <c r="E11" s="83"/>
      <c r="F11" s="83"/>
      <c r="G11" s="83"/>
      <c r="H11" s="83" t="s">
        <v>730</v>
      </c>
      <c r="I11" s="83"/>
      <c r="J11" s="83"/>
      <c r="K11" s="83" t="s">
        <v>784</v>
      </c>
      <c r="L11" s="83"/>
      <c r="M11" s="70"/>
    </row>
    <row r="12" spans="1:22">
      <c r="A12" s="101">
        <v>7</v>
      </c>
      <c r="B12" s="103" t="s">
        <v>769</v>
      </c>
      <c r="C12" s="83" t="s">
        <v>806</v>
      </c>
      <c r="D12" s="83" t="s">
        <v>46</v>
      </c>
      <c r="E12" s="83"/>
      <c r="F12" s="83"/>
      <c r="G12" s="83"/>
      <c r="H12" s="83" t="s">
        <v>730</v>
      </c>
      <c r="I12" s="83"/>
      <c r="J12" s="83"/>
      <c r="K12" s="83" t="s">
        <v>720</v>
      </c>
      <c r="L12" s="83"/>
      <c r="M12" s="70" t="s">
        <v>883</v>
      </c>
    </row>
    <row r="13" spans="1:22">
      <c r="A13" s="83">
        <v>8</v>
      </c>
      <c r="B13" s="84" t="s">
        <v>770</v>
      </c>
      <c r="C13" s="83" t="s">
        <v>806</v>
      </c>
      <c r="D13" s="83" t="s">
        <v>5</v>
      </c>
      <c r="E13" s="83" t="s">
        <v>722</v>
      </c>
      <c r="F13" s="125">
        <v>45271</v>
      </c>
      <c r="G13" s="83" t="s">
        <v>900</v>
      </c>
      <c r="H13" s="83" t="s">
        <v>730</v>
      </c>
      <c r="I13" s="83"/>
      <c r="J13" s="83"/>
      <c r="K13" s="83" t="s">
        <v>720</v>
      </c>
      <c r="L13" s="83"/>
      <c r="M13" s="70" t="s">
        <v>883</v>
      </c>
    </row>
    <row r="14" spans="1:22">
      <c r="A14" s="83">
        <v>9</v>
      </c>
      <c r="B14" s="84" t="s">
        <v>771</v>
      </c>
      <c r="C14" s="83" t="s">
        <v>806</v>
      </c>
      <c r="D14" s="83" t="s">
        <v>158</v>
      </c>
      <c r="E14" s="83"/>
      <c r="F14" s="83"/>
      <c r="G14" s="83"/>
      <c r="H14" s="83" t="s">
        <v>730</v>
      </c>
      <c r="I14" s="83"/>
      <c r="J14" s="83"/>
      <c r="K14" s="83" t="s">
        <v>720</v>
      </c>
      <c r="L14" s="83"/>
      <c r="M14" s="70" t="s">
        <v>883</v>
      </c>
      <c r="N14" t="s">
        <v>1191</v>
      </c>
    </row>
    <row r="15" spans="1:22">
      <c r="A15" s="83">
        <v>10</v>
      </c>
      <c r="B15" s="103" t="s">
        <v>772</v>
      </c>
      <c r="C15" s="83"/>
      <c r="D15" s="83"/>
      <c r="E15" s="83"/>
      <c r="F15" s="83"/>
      <c r="G15" s="83"/>
      <c r="H15" s="83" t="s">
        <v>730</v>
      </c>
      <c r="I15" s="83"/>
      <c r="J15" s="83"/>
      <c r="K15" s="83" t="s">
        <v>784</v>
      </c>
      <c r="L15" s="83"/>
      <c r="M15" s="70"/>
    </row>
    <row r="16" spans="1:22">
      <c r="A16" s="83">
        <v>10</v>
      </c>
      <c r="B16" s="103" t="s">
        <v>772</v>
      </c>
      <c r="C16" s="83" t="s">
        <v>806</v>
      </c>
      <c r="D16" s="83" t="s">
        <v>46</v>
      </c>
      <c r="E16" s="83"/>
      <c r="F16" s="83"/>
      <c r="G16" s="83"/>
      <c r="H16" s="83" t="s">
        <v>730</v>
      </c>
      <c r="I16" s="83"/>
      <c r="J16" s="83"/>
      <c r="K16" s="83" t="s">
        <v>720</v>
      </c>
      <c r="L16" s="83"/>
      <c r="M16" s="70" t="s">
        <v>883</v>
      </c>
    </row>
    <row r="17" spans="1:14">
      <c r="A17" s="102">
        <v>11</v>
      </c>
      <c r="B17" s="103" t="s">
        <v>773</v>
      </c>
      <c r="C17" s="83"/>
      <c r="D17" s="83"/>
      <c r="E17" s="83"/>
      <c r="F17" s="83"/>
      <c r="G17" s="83"/>
      <c r="H17" s="83" t="s">
        <v>730</v>
      </c>
      <c r="I17" s="83"/>
      <c r="J17" s="83"/>
      <c r="K17" s="83" t="s">
        <v>784</v>
      </c>
      <c r="L17" s="83"/>
      <c r="M17" s="70"/>
    </row>
    <row r="18" spans="1:14">
      <c r="A18" s="101">
        <v>11</v>
      </c>
      <c r="B18" s="103" t="s">
        <v>773</v>
      </c>
      <c r="C18" s="83" t="s">
        <v>806</v>
      </c>
      <c r="D18" s="83"/>
      <c r="E18" s="83"/>
      <c r="F18" s="83"/>
      <c r="G18" s="83"/>
      <c r="H18" s="83" t="s">
        <v>730</v>
      </c>
      <c r="I18" s="83"/>
      <c r="J18" s="83"/>
      <c r="K18" s="83" t="s">
        <v>720</v>
      </c>
      <c r="L18" s="83"/>
      <c r="M18" s="70" t="s">
        <v>883</v>
      </c>
      <c r="N18" t="s">
        <v>1191</v>
      </c>
    </row>
    <row r="19" spans="1:14">
      <c r="A19" s="205"/>
      <c r="B19" s="103" t="s">
        <v>773</v>
      </c>
      <c r="C19" s="83"/>
      <c r="D19" s="83" t="s">
        <v>158</v>
      </c>
      <c r="E19" s="83"/>
      <c r="F19" s="83"/>
      <c r="G19" s="83"/>
      <c r="H19" s="83" t="s">
        <v>730</v>
      </c>
      <c r="I19" s="83"/>
      <c r="J19" s="83" t="s">
        <v>1436</v>
      </c>
      <c r="K19" s="83" t="s">
        <v>1355</v>
      </c>
      <c r="L19" s="83"/>
      <c r="M19" s="70"/>
    </row>
    <row r="20" spans="1:14">
      <c r="A20" s="102">
        <v>12</v>
      </c>
      <c r="B20" s="103" t="s">
        <v>774</v>
      </c>
      <c r="C20" s="83"/>
      <c r="D20" s="83"/>
      <c r="E20" s="83"/>
      <c r="F20" s="83"/>
      <c r="G20" s="83"/>
      <c r="H20" s="83" t="s">
        <v>730</v>
      </c>
      <c r="I20" s="83"/>
      <c r="J20" s="83"/>
      <c r="K20" s="83" t="s">
        <v>784</v>
      </c>
      <c r="L20" s="83"/>
      <c r="M20" s="70"/>
    </row>
    <row r="21" spans="1:14">
      <c r="A21" s="101">
        <v>12</v>
      </c>
      <c r="B21" s="103" t="s">
        <v>774</v>
      </c>
      <c r="C21" s="83" t="s">
        <v>806</v>
      </c>
      <c r="D21" s="83" t="s">
        <v>5</v>
      </c>
      <c r="E21" s="83" t="s">
        <v>722</v>
      </c>
      <c r="F21" s="125">
        <v>45272</v>
      </c>
      <c r="G21" s="83" t="s">
        <v>900</v>
      </c>
      <c r="H21" s="83" t="s">
        <v>730</v>
      </c>
      <c r="I21" s="83"/>
      <c r="J21" s="83"/>
      <c r="K21" s="83" t="s">
        <v>720</v>
      </c>
      <c r="L21" s="83"/>
      <c r="M21" s="70" t="s">
        <v>883</v>
      </c>
    </row>
    <row r="22" spans="1:14">
      <c r="A22" s="83">
        <v>13</v>
      </c>
      <c r="B22" s="84" t="s">
        <v>723</v>
      </c>
      <c r="C22" s="83" t="s">
        <v>806</v>
      </c>
      <c r="D22" s="83" t="s">
        <v>5</v>
      </c>
      <c r="E22" s="83" t="s">
        <v>722</v>
      </c>
      <c r="F22" s="125">
        <v>45268</v>
      </c>
      <c r="G22" s="83" t="s">
        <v>900</v>
      </c>
      <c r="H22" s="83" t="s">
        <v>730</v>
      </c>
      <c r="I22" s="83"/>
      <c r="J22" s="83"/>
      <c r="K22" s="83" t="s">
        <v>720</v>
      </c>
      <c r="L22" s="83"/>
      <c r="M22" s="70" t="s">
        <v>883</v>
      </c>
    </row>
    <row r="23" spans="1:14">
      <c r="A23" s="102">
        <v>14</v>
      </c>
      <c r="B23" s="103" t="s">
        <v>775</v>
      </c>
      <c r="C23" s="83"/>
      <c r="D23" s="83"/>
      <c r="E23" s="83"/>
      <c r="F23" s="83"/>
      <c r="G23" s="83"/>
      <c r="H23" s="83" t="s">
        <v>730</v>
      </c>
      <c r="I23" s="83"/>
      <c r="J23" s="83"/>
      <c r="K23" s="83" t="s">
        <v>784</v>
      </c>
      <c r="L23" s="83"/>
      <c r="M23" s="70"/>
    </row>
    <row r="24" spans="1:14">
      <c r="A24" s="101">
        <v>14</v>
      </c>
      <c r="B24" s="103" t="s">
        <v>775</v>
      </c>
      <c r="C24" s="83" t="s">
        <v>806</v>
      </c>
      <c r="D24" s="83" t="s">
        <v>5</v>
      </c>
      <c r="E24" s="83" t="s">
        <v>722</v>
      </c>
      <c r="F24" s="125">
        <v>45271</v>
      </c>
      <c r="G24" s="83" t="s">
        <v>900</v>
      </c>
      <c r="H24" s="83" t="s">
        <v>730</v>
      </c>
      <c r="I24" s="83"/>
      <c r="J24" s="83"/>
      <c r="K24" s="83" t="s">
        <v>720</v>
      </c>
      <c r="L24" s="83"/>
      <c r="M24" s="70" t="s">
        <v>883</v>
      </c>
    </row>
    <row r="25" spans="1:14">
      <c r="A25" s="83">
        <v>15</v>
      </c>
      <c r="B25" s="84" t="s">
        <v>776</v>
      </c>
      <c r="C25" s="83" t="s">
        <v>806</v>
      </c>
      <c r="D25" s="83" t="s">
        <v>5</v>
      </c>
      <c r="E25" s="83" t="s">
        <v>722</v>
      </c>
      <c r="F25" s="125">
        <v>45268</v>
      </c>
      <c r="G25" s="83" t="s">
        <v>900</v>
      </c>
      <c r="H25" s="83" t="s">
        <v>730</v>
      </c>
      <c r="I25" s="83"/>
      <c r="J25" s="83"/>
      <c r="K25" s="83" t="s">
        <v>720</v>
      </c>
      <c r="L25" s="83"/>
      <c r="M25" s="70" t="s">
        <v>883</v>
      </c>
    </row>
    <row r="26" spans="1:14">
      <c r="A26" s="102">
        <v>16</v>
      </c>
      <c r="B26" s="103" t="s">
        <v>788</v>
      </c>
      <c r="C26" s="83"/>
      <c r="D26" s="83"/>
      <c r="E26" s="83"/>
      <c r="F26" s="83"/>
      <c r="G26" s="83"/>
      <c r="H26" s="83" t="s">
        <v>730</v>
      </c>
      <c r="I26" s="83"/>
      <c r="J26" s="83"/>
      <c r="K26" s="83" t="s">
        <v>784</v>
      </c>
      <c r="L26" s="83"/>
      <c r="M26" s="70"/>
    </row>
    <row r="27" spans="1:14">
      <c r="A27" s="101">
        <v>16</v>
      </c>
      <c r="B27" s="103" t="s">
        <v>788</v>
      </c>
      <c r="C27" s="83" t="s">
        <v>830</v>
      </c>
      <c r="D27" s="83" t="s">
        <v>5</v>
      </c>
      <c r="E27" s="83" t="s">
        <v>722</v>
      </c>
      <c r="F27" s="125">
        <v>45272</v>
      </c>
      <c r="G27" s="83" t="s">
        <v>900</v>
      </c>
      <c r="H27" s="83" t="s">
        <v>730</v>
      </c>
      <c r="I27" s="83" t="s">
        <v>780</v>
      </c>
      <c r="J27" s="83" t="s">
        <v>781</v>
      </c>
      <c r="K27" s="83" t="s">
        <v>720</v>
      </c>
      <c r="L27" s="83"/>
      <c r="M27" s="73" t="s">
        <v>903</v>
      </c>
    </row>
    <row r="28" spans="1:14">
      <c r="A28" s="101"/>
      <c r="B28" s="103" t="s">
        <v>788</v>
      </c>
      <c r="C28" s="83"/>
      <c r="D28" s="83" t="s">
        <v>5</v>
      </c>
      <c r="E28" s="83"/>
      <c r="F28" s="83"/>
      <c r="G28" s="83"/>
      <c r="H28" s="83" t="s">
        <v>730</v>
      </c>
      <c r="I28" s="83"/>
      <c r="J28" s="83"/>
      <c r="K28" s="83" t="s">
        <v>952</v>
      </c>
      <c r="L28" s="83"/>
      <c r="M28" s="70" t="s">
        <v>1238</v>
      </c>
      <c r="N28" t="s">
        <v>1237</v>
      </c>
    </row>
    <row r="29" spans="1:14" ht="28.8">
      <c r="A29" s="83">
        <v>17</v>
      </c>
      <c r="B29" s="84" t="s">
        <v>777</v>
      </c>
      <c r="C29" s="83" t="s">
        <v>830</v>
      </c>
      <c r="D29" s="83" t="s">
        <v>46</v>
      </c>
      <c r="E29" s="83"/>
      <c r="F29" s="83"/>
      <c r="G29" s="83"/>
      <c r="H29" s="83" t="s">
        <v>386</v>
      </c>
      <c r="I29" s="83" t="s">
        <v>778</v>
      </c>
      <c r="J29" s="83" t="s">
        <v>779</v>
      </c>
      <c r="K29" s="83" t="s">
        <v>720</v>
      </c>
      <c r="L29" s="83" t="s">
        <v>382</v>
      </c>
      <c r="M29" s="161" t="s">
        <v>1203</v>
      </c>
    </row>
    <row r="30" spans="1:14">
      <c r="A30" s="83">
        <v>18</v>
      </c>
      <c r="B30" s="84" t="s">
        <v>782</v>
      </c>
      <c r="C30" s="83"/>
      <c r="D30" s="83"/>
      <c r="E30" s="83"/>
      <c r="F30" s="83"/>
      <c r="G30" s="83"/>
      <c r="H30" s="83" t="s">
        <v>730</v>
      </c>
      <c r="I30" s="83"/>
      <c r="J30" s="83"/>
      <c r="K30" s="83" t="s">
        <v>784</v>
      </c>
      <c r="L30" s="83"/>
      <c r="M30" s="70" t="s">
        <v>787</v>
      </c>
    </row>
    <row r="31" spans="1:14">
      <c r="A31" s="83">
        <v>19</v>
      </c>
      <c r="B31" s="84" t="s">
        <v>783</v>
      </c>
      <c r="C31" s="83"/>
      <c r="D31" s="83"/>
      <c r="E31" s="83"/>
      <c r="F31" s="83"/>
      <c r="G31" s="83"/>
      <c r="H31" s="83" t="s">
        <v>730</v>
      </c>
      <c r="I31" s="83"/>
      <c r="J31" s="83"/>
      <c r="K31" s="83" t="s">
        <v>784</v>
      </c>
      <c r="L31" s="83"/>
      <c r="M31" s="70" t="s">
        <v>787</v>
      </c>
    </row>
    <row r="32" spans="1:14">
      <c r="A32" s="83">
        <v>20</v>
      </c>
      <c r="B32" s="84" t="s">
        <v>785</v>
      </c>
      <c r="C32" s="83"/>
      <c r="D32" s="83" t="s">
        <v>46</v>
      </c>
      <c r="E32" s="83"/>
      <c r="F32" s="83"/>
      <c r="G32" s="83"/>
      <c r="H32" s="83" t="s">
        <v>730</v>
      </c>
      <c r="I32" s="83"/>
      <c r="J32" s="83"/>
      <c r="K32" s="83" t="s">
        <v>784</v>
      </c>
      <c r="L32" s="83"/>
      <c r="M32" s="70"/>
    </row>
    <row r="33" spans="1:13">
      <c r="A33" s="83"/>
      <c r="B33" s="84" t="s">
        <v>785</v>
      </c>
      <c r="C33" s="83"/>
      <c r="D33" s="83" t="s">
        <v>46</v>
      </c>
      <c r="E33" s="83"/>
      <c r="F33" s="83"/>
      <c r="G33" s="83"/>
      <c r="H33" s="83" t="s">
        <v>730</v>
      </c>
      <c r="I33" s="83"/>
      <c r="J33" s="83" t="s">
        <v>1335</v>
      </c>
      <c r="K33" s="83" t="s">
        <v>1242</v>
      </c>
      <c r="L33" s="83"/>
      <c r="M33" s="70"/>
    </row>
    <row r="34" spans="1:13">
      <c r="A34" s="83">
        <v>21</v>
      </c>
      <c r="B34" s="84" t="s">
        <v>321</v>
      </c>
      <c r="C34" s="83"/>
      <c r="D34" s="83" t="s">
        <v>5</v>
      </c>
      <c r="E34" s="83" t="s">
        <v>722</v>
      </c>
      <c r="F34" s="125">
        <v>44692</v>
      </c>
      <c r="G34" s="83" t="s">
        <v>245</v>
      </c>
      <c r="H34" s="83" t="s">
        <v>730</v>
      </c>
      <c r="I34" s="83"/>
      <c r="J34" s="83"/>
      <c r="K34" s="83" t="s">
        <v>784</v>
      </c>
      <c r="L34" s="83"/>
      <c r="M34" s="70"/>
    </row>
    <row r="35" spans="1:13">
      <c r="A35" s="83"/>
      <c r="B35" s="84" t="s">
        <v>321</v>
      </c>
      <c r="C35" s="83"/>
      <c r="D35" s="83" t="s">
        <v>5</v>
      </c>
      <c r="E35" s="83"/>
      <c r="F35" s="125"/>
      <c r="G35" s="83"/>
      <c r="H35" s="83" t="s">
        <v>730</v>
      </c>
      <c r="I35" s="83"/>
      <c r="J35" s="83" t="s">
        <v>1435</v>
      </c>
      <c r="K35" s="83" t="s">
        <v>1355</v>
      </c>
      <c r="L35" s="83"/>
      <c r="M35" s="70"/>
    </row>
    <row r="36" spans="1:13">
      <c r="A36" s="83">
        <v>22</v>
      </c>
      <c r="B36" s="84" t="s">
        <v>786</v>
      </c>
      <c r="C36" s="83"/>
      <c r="D36" s="83"/>
      <c r="E36" s="83"/>
      <c r="F36" s="83"/>
      <c r="G36" s="83"/>
      <c r="H36" s="83" t="s">
        <v>730</v>
      </c>
      <c r="I36" s="83"/>
      <c r="J36" s="83"/>
      <c r="K36" s="83" t="s">
        <v>784</v>
      </c>
      <c r="L36" s="83"/>
      <c r="M36" s="70"/>
    </row>
    <row r="37" spans="1:13">
      <c r="A37" s="83">
        <v>22</v>
      </c>
      <c r="B37" s="84" t="s">
        <v>786</v>
      </c>
      <c r="C37" s="83" t="s">
        <v>806</v>
      </c>
      <c r="D37" s="83" t="s">
        <v>5</v>
      </c>
      <c r="E37" s="83" t="s">
        <v>722</v>
      </c>
      <c r="F37" s="125">
        <v>45272</v>
      </c>
      <c r="G37" s="83" t="s">
        <v>900</v>
      </c>
      <c r="H37" s="83" t="s">
        <v>730</v>
      </c>
      <c r="I37" s="83"/>
      <c r="J37" s="83"/>
      <c r="K37" s="83" t="s">
        <v>720</v>
      </c>
      <c r="L37" s="83"/>
      <c r="M37" s="70" t="s">
        <v>883</v>
      </c>
    </row>
    <row r="38" spans="1:13">
      <c r="A38" s="83">
        <v>23</v>
      </c>
      <c r="B38" s="84" t="s">
        <v>733</v>
      </c>
      <c r="C38" s="83"/>
      <c r="D38" s="83"/>
      <c r="E38" s="83"/>
      <c r="F38" s="83"/>
      <c r="G38" s="83"/>
      <c r="H38" s="83" t="s">
        <v>730</v>
      </c>
      <c r="I38" s="83"/>
      <c r="J38" s="83"/>
      <c r="K38" s="83" t="s">
        <v>784</v>
      </c>
      <c r="L38" s="83"/>
      <c r="M38" s="70"/>
    </row>
    <row r="39" spans="1:13">
      <c r="A39" s="83">
        <v>24</v>
      </c>
      <c r="B39" s="84" t="s">
        <v>789</v>
      </c>
      <c r="C39" s="83"/>
      <c r="D39" s="83"/>
      <c r="E39" s="83"/>
      <c r="F39" s="83"/>
      <c r="G39" s="83"/>
      <c r="H39" s="83" t="s">
        <v>730</v>
      </c>
      <c r="I39" s="84"/>
      <c r="J39" s="84"/>
      <c r="K39" s="83" t="s">
        <v>784</v>
      </c>
      <c r="L39" s="83"/>
      <c r="M39" s="70"/>
    </row>
    <row r="40" spans="1:13">
      <c r="A40" s="83">
        <v>25</v>
      </c>
      <c r="B40" s="84" t="s">
        <v>833</v>
      </c>
      <c r="C40" s="83" t="s">
        <v>806</v>
      </c>
      <c r="D40" s="83" t="s">
        <v>5</v>
      </c>
      <c r="E40" s="83" t="s">
        <v>722</v>
      </c>
      <c r="F40" s="125">
        <v>45268</v>
      </c>
      <c r="G40" s="83" t="s">
        <v>900</v>
      </c>
      <c r="H40" s="83" t="s">
        <v>730</v>
      </c>
      <c r="I40" s="84"/>
      <c r="J40" s="84"/>
      <c r="K40" s="83" t="s">
        <v>720</v>
      </c>
      <c r="L40" s="83"/>
      <c r="M40" s="70" t="s">
        <v>883</v>
      </c>
    </row>
    <row r="41" spans="1:13">
      <c r="A41" s="83"/>
      <c r="B41" s="84" t="s">
        <v>833</v>
      </c>
      <c r="C41" s="83"/>
      <c r="D41" s="83" t="s">
        <v>5</v>
      </c>
      <c r="E41" s="83"/>
      <c r="F41" s="125"/>
      <c r="G41" s="83"/>
      <c r="H41" s="83" t="s">
        <v>730</v>
      </c>
      <c r="I41" s="84"/>
      <c r="J41" s="84"/>
      <c r="K41" s="83" t="s">
        <v>1355</v>
      </c>
      <c r="L41" s="83"/>
      <c r="M41" s="70"/>
    </row>
    <row r="42" spans="1:13">
      <c r="A42" s="83">
        <v>26</v>
      </c>
      <c r="B42" s="84" t="s">
        <v>740</v>
      </c>
      <c r="C42" s="83" t="s">
        <v>806</v>
      </c>
      <c r="D42" s="83" t="s">
        <v>46</v>
      </c>
      <c r="E42" s="83"/>
      <c r="F42" s="83"/>
      <c r="G42" s="83"/>
      <c r="H42" s="83" t="s">
        <v>730</v>
      </c>
      <c r="I42" s="84"/>
      <c r="J42" s="84"/>
      <c r="K42" s="83" t="s">
        <v>952</v>
      </c>
      <c r="L42" s="83"/>
      <c r="M42" s="70"/>
    </row>
    <row r="43" spans="1:13">
      <c r="A43" s="83">
        <v>27</v>
      </c>
      <c r="B43" s="84"/>
      <c r="C43" s="83"/>
      <c r="D43" s="83"/>
      <c r="E43" s="83"/>
      <c r="F43" s="83"/>
      <c r="G43" s="83"/>
      <c r="H43" s="83"/>
      <c r="I43" s="84"/>
      <c r="J43" s="84"/>
      <c r="K43" s="83"/>
      <c r="L43" s="83"/>
      <c r="M43" s="70"/>
    </row>
    <row r="44" spans="1:13">
      <c r="A44" s="83">
        <v>28</v>
      </c>
      <c r="B44" s="84"/>
      <c r="C44" s="83"/>
      <c r="D44" s="83"/>
      <c r="E44" s="83"/>
      <c r="F44" s="83"/>
      <c r="G44" s="83"/>
      <c r="H44" s="84"/>
      <c r="I44" s="83"/>
      <c r="J44" s="83"/>
      <c r="K44" s="83"/>
      <c r="L44" s="83"/>
      <c r="M44" s="70"/>
    </row>
    <row r="45" spans="1:13">
      <c r="A45" s="83">
        <v>29</v>
      </c>
      <c r="B45" s="84"/>
      <c r="C45" s="83"/>
      <c r="D45" s="83"/>
      <c r="E45" s="83"/>
      <c r="F45" s="83"/>
      <c r="G45" s="83"/>
      <c r="H45" s="83"/>
      <c r="I45" s="84"/>
      <c r="J45" s="84"/>
      <c r="K45" s="83"/>
      <c r="L45" s="83"/>
      <c r="M45" s="70"/>
    </row>
    <row r="46" spans="1:13">
      <c r="A46" s="83">
        <v>30</v>
      </c>
      <c r="B46" s="84"/>
      <c r="C46" s="83"/>
      <c r="D46" s="83"/>
      <c r="E46" s="83"/>
      <c r="F46" s="83"/>
      <c r="G46" s="83"/>
      <c r="H46" s="83"/>
      <c r="I46" s="84"/>
      <c r="J46" s="84"/>
      <c r="K46" s="83"/>
      <c r="L46" s="83"/>
      <c r="M46" s="70"/>
    </row>
    <row r="47" spans="1:13">
      <c r="A47" s="83">
        <v>31</v>
      </c>
      <c r="B47" s="84"/>
      <c r="C47" s="83"/>
      <c r="D47" s="83"/>
      <c r="E47" s="83"/>
      <c r="F47" s="83"/>
      <c r="G47" s="83"/>
      <c r="H47" s="83"/>
      <c r="I47" s="84"/>
      <c r="J47" s="84"/>
      <c r="K47" s="83"/>
      <c r="L47" s="83"/>
      <c r="M47" s="70"/>
    </row>
    <row r="48" spans="1:13">
      <c r="A48" s="83">
        <v>32</v>
      </c>
      <c r="B48" s="84"/>
      <c r="C48" s="83"/>
      <c r="D48" s="83"/>
      <c r="E48" s="83"/>
      <c r="F48" s="83"/>
      <c r="G48" s="83"/>
      <c r="H48" s="84"/>
      <c r="I48" s="83"/>
      <c r="J48" s="83"/>
      <c r="K48" s="83"/>
      <c r="L48" s="83"/>
      <c r="M48" s="70"/>
    </row>
    <row r="49" spans="1:13">
      <c r="A49" s="83">
        <v>33</v>
      </c>
      <c r="B49" s="84"/>
      <c r="C49" s="83"/>
      <c r="D49" s="83"/>
      <c r="E49" s="83"/>
      <c r="F49" s="83"/>
      <c r="G49" s="83"/>
      <c r="H49" s="83"/>
      <c r="I49" s="84"/>
      <c r="J49" s="84"/>
      <c r="K49" s="83"/>
      <c r="L49" s="83"/>
      <c r="M49" s="70"/>
    </row>
    <row r="50" spans="1:13">
      <c r="A50" s="83">
        <v>34</v>
      </c>
      <c r="B50" s="84"/>
      <c r="C50" s="83"/>
      <c r="D50" s="83"/>
      <c r="E50" s="83"/>
      <c r="F50" s="83"/>
      <c r="G50" s="83"/>
      <c r="H50" s="83"/>
      <c r="I50" s="84"/>
      <c r="J50" s="84"/>
      <c r="K50" s="83"/>
      <c r="L50" s="83"/>
      <c r="M50" s="70"/>
    </row>
    <row r="51" spans="1:13">
      <c r="A51" s="83">
        <v>35</v>
      </c>
      <c r="B51" s="84"/>
      <c r="C51" s="83"/>
      <c r="D51" s="83"/>
      <c r="E51" s="83"/>
      <c r="F51" s="83"/>
      <c r="G51" s="83"/>
      <c r="H51" s="83"/>
      <c r="I51" s="84"/>
      <c r="J51" s="84"/>
      <c r="K51" s="83"/>
      <c r="L51" s="83"/>
      <c r="M51" s="70"/>
    </row>
    <row r="52" spans="1:13">
      <c r="A52" s="83">
        <v>36</v>
      </c>
      <c r="B52" s="84"/>
      <c r="C52" s="83"/>
      <c r="D52" s="83"/>
      <c r="E52" s="83"/>
      <c r="F52" s="83"/>
      <c r="G52" s="83"/>
      <c r="H52" s="84"/>
      <c r="I52" s="83"/>
      <c r="J52" s="83"/>
      <c r="K52" s="83"/>
      <c r="L52" s="83"/>
      <c r="M52" s="70"/>
    </row>
    <row r="53" spans="1:13">
      <c r="A53" s="83">
        <v>37</v>
      </c>
      <c r="B53" s="84"/>
      <c r="C53" s="83"/>
      <c r="D53" s="83"/>
      <c r="E53" s="83"/>
      <c r="F53" s="83"/>
      <c r="G53" s="83"/>
      <c r="H53" s="83"/>
      <c r="I53" s="84"/>
      <c r="J53" s="84"/>
      <c r="K53" s="83"/>
      <c r="L53" s="83"/>
      <c r="M53" s="70"/>
    </row>
    <row r="54" spans="1:13">
      <c r="A54" s="83">
        <v>38</v>
      </c>
      <c r="B54" s="84"/>
      <c r="C54" s="83"/>
      <c r="D54" s="83"/>
      <c r="E54" s="83"/>
      <c r="F54" s="83"/>
      <c r="G54" s="83"/>
      <c r="H54" s="83"/>
      <c r="I54" s="84"/>
      <c r="J54" s="84"/>
      <c r="K54" s="83"/>
      <c r="L54" s="83"/>
      <c r="M54" s="70"/>
    </row>
    <row r="55" spans="1:13">
      <c r="A55" s="83">
        <v>39</v>
      </c>
      <c r="B55" s="84"/>
      <c r="C55" s="83"/>
      <c r="D55" s="83"/>
      <c r="E55" s="83"/>
      <c r="F55" s="83"/>
      <c r="G55" s="83"/>
      <c r="H55" s="83"/>
      <c r="I55" s="84"/>
      <c r="J55" s="84"/>
      <c r="K55" s="83"/>
      <c r="L55" s="83"/>
      <c r="M55" s="70"/>
    </row>
    <row r="56" spans="1:13">
      <c r="A56" s="83">
        <v>40</v>
      </c>
      <c r="B56" s="84"/>
      <c r="C56" s="83"/>
      <c r="D56" s="83"/>
      <c r="E56" s="83"/>
      <c r="F56" s="83"/>
      <c r="G56" s="83"/>
      <c r="H56" s="84"/>
      <c r="I56" s="83"/>
      <c r="J56" s="83"/>
      <c r="K56" s="83"/>
      <c r="L56" s="83"/>
      <c r="M56" s="70"/>
    </row>
    <row r="57" spans="1:13">
      <c r="A57" s="83">
        <v>41</v>
      </c>
      <c r="B57" s="84"/>
      <c r="C57" s="83"/>
      <c r="D57" s="83"/>
      <c r="E57" s="83"/>
      <c r="F57" s="83"/>
      <c r="G57" s="83"/>
      <c r="H57" s="83"/>
      <c r="I57" s="84"/>
      <c r="J57" s="84"/>
      <c r="K57" s="83"/>
      <c r="L57" s="83"/>
      <c r="M57" s="70"/>
    </row>
    <row r="58" spans="1:13">
      <c r="A58" s="83">
        <v>42</v>
      </c>
      <c r="B58" s="84"/>
      <c r="C58" s="83"/>
      <c r="D58" s="83"/>
      <c r="E58" s="83"/>
      <c r="F58" s="83"/>
      <c r="G58" s="83"/>
      <c r="H58" s="83"/>
      <c r="I58" s="84"/>
      <c r="J58" s="84"/>
      <c r="K58" s="83"/>
      <c r="L58" s="83"/>
      <c r="M58" s="70"/>
    </row>
    <row r="59" spans="1:13">
      <c r="A59" s="83">
        <v>43</v>
      </c>
      <c r="B59" s="84"/>
      <c r="C59" s="83"/>
      <c r="D59" s="83"/>
      <c r="E59" s="83"/>
      <c r="F59" s="83"/>
      <c r="G59" s="83"/>
      <c r="H59" s="83"/>
      <c r="I59" s="84"/>
      <c r="J59" s="84"/>
      <c r="K59" s="83"/>
      <c r="L59" s="83"/>
      <c r="M59" s="70"/>
    </row>
    <row r="68" spans="13:13">
      <c r="M68" s="71" t="s">
        <v>1297</v>
      </c>
    </row>
  </sheetData>
  <autoFilter ref="A2:M59" xr:uid="{00000000-0009-0000-0000-000006000000}"/>
  <mergeCells count="2">
    <mergeCell ref="A1:M1"/>
    <mergeCell ref="O1:V1"/>
  </mergeCells>
  <conditionalFormatting sqref="D1:D1048576">
    <cfRule type="containsText" dxfId="2" priority="1" operator="containsText" text="hold">
      <formula>NOT(ISERROR(SEARCH("hold",D1)))</formula>
    </cfRule>
  </conditionalFormatting>
  <conditionalFormatting sqref="D2:E59">
    <cfRule type="containsText" dxfId="1" priority="2" operator="containsText" text="on going">
      <formula>NOT(ISERROR(SEARCH("on going",D2)))</formula>
    </cfRule>
    <cfRule type="containsText" dxfId="0" priority="3" operator="containsText" text="done">
      <formula>NOT(ISERROR(SEARCH("done",D2)))</formula>
    </cfRule>
  </conditionalFormatting>
  <pageMargins left="0.25" right="0.25" top="0.75" bottom="0.75" header="0.3" footer="0.3"/>
  <pageSetup paperSize="9" scale="70" orientation="landscape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11"/>
  <dimension ref="A1:G24"/>
  <sheetViews>
    <sheetView workbookViewId="0">
      <selection activeCell="H28" sqref="H28"/>
    </sheetView>
  </sheetViews>
  <sheetFormatPr defaultRowHeight="14.4"/>
  <cols>
    <col min="1" max="1" width="13.88671875" bestFit="1" customWidth="1"/>
    <col min="2" max="2" width="4.5546875" customWidth="1"/>
    <col min="3" max="3" width="24.109375" bestFit="1" customWidth="1"/>
    <col min="6" max="6" width="23.33203125" customWidth="1"/>
    <col min="7" max="7" width="20.21875" customWidth="1"/>
  </cols>
  <sheetData>
    <row r="1" spans="1:7">
      <c r="A1" s="534" t="s">
        <v>1278</v>
      </c>
      <c r="B1" s="535"/>
      <c r="C1" s="535"/>
      <c r="D1" s="535"/>
      <c r="E1" s="536"/>
    </row>
    <row r="2" spans="1:7" ht="15" thickBot="1">
      <c r="A2" s="181" t="s">
        <v>313</v>
      </c>
      <c r="B2" s="181" t="s">
        <v>1279</v>
      </c>
      <c r="C2" s="181" t="s">
        <v>1280</v>
      </c>
      <c r="D2" s="181" t="s">
        <v>387</v>
      </c>
      <c r="E2" s="181" t="s">
        <v>1312</v>
      </c>
    </row>
    <row r="3" spans="1:7">
      <c r="A3" s="531" t="s">
        <v>1287</v>
      </c>
      <c r="B3" s="182">
        <v>1</v>
      </c>
      <c r="C3" s="182" t="s">
        <v>788</v>
      </c>
      <c r="D3" s="182" t="s">
        <v>1288</v>
      </c>
      <c r="E3" s="183" t="s">
        <v>1146</v>
      </c>
    </row>
    <row r="4" spans="1:7">
      <c r="A4" s="532"/>
      <c r="B4" s="74">
        <v>2</v>
      </c>
      <c r="C4" s="74" t="s">
        <v>865</v>
      </c>
      <c r="D4" s="74" t="s">
        <v>1138</v>
      </c>
      <c r="E4" s="184" t="s">
        <v>1146</v>
      </c>
    </row>
    <row r="5" spans="1:7">
      <c r="A5" s="532"/>
      <c r="B5" s="74">
        <v>3</v>
      </c>
      <c r="C5" s="74" t="s">
        <v>776</v>
      </c>
      <c r="D5" s="74" t="s">
        <v>1288</v>
      </c>
      <c r="E5" s="184" t="s">
        <v>1146</v>
      </c>
    </row>
    <row r="6" spans="1:7">
      <c r="A6" s="532"/>
      <c r="B6" s="74">
        <v>4</v>
      </c>
      <c r="C6" s="74" t="s">
        <v>167</v>
      </c>
      <c r="D6" s="74" t="s">
        <v>1138</v>
      </c>
      <c r="E6" s="184" t="s">
        <v>1146</v>
      </c>
    </row>
    <row r="7" spans="1:7">
      <c r="A7" s="532"/>
      <c r="B7" s="74">
        <v>5</v>
      </c>
      <c r="C7" s="74" t="s">
        <v>1281</v>
      </c>
      <c r="D7" s="74" t="s">
        <v>1288</v>
      </c>
      <c r="E7" s="184" t="s">
        <v>1146</v>
      </c>
    </row>
    <row r="8" spans="1:7" ht="28.8">
      <c r="A8" s="532"/>
      <c r="B8" s="74">
        <v>6</v>
      </c>
      <c r="C8" s="178" t="s">
        <v>1658</v>
      </c>
      <c r="D8" s="179" t="s">
        <v>1288</v>
      </c>
      <c r="E8" s="185" t="s">
        <v>1146</v>
      </c>
      <c r="F8" s="180" t="s">
        <v>1309</v>
      </c>
      <c r="G8" s="246" t="s">
        <v>1653</v>
      </c>
    </row>
    <row r="9" spans="1:7">
      <c r="A9" s="532"/>
      <c r="B9" s="74">
        <v>7</v>
      </c>
      <c r="C9" s="74" t="s">
        <v>786</v>
      </c>
      <c r="D9" s="74" t="s">
        <v>1288</v>
      </c>
      <c r="E9" s="184" t="s">
        <v>1147</v>
      </c>
    </row>
    <row r="10" spans="1:7">
      <c r="A10" s="532"/>
      <c r="B10" s="74">
        <v>8</v>
      </c>
      <c r="C10" s="74" t="s">
        <v>774</v>
      </c>
      <c r="D10" s="74" t="s">
        <v>1288</v>
      </c>
      <c r="E10" s="184" t="s">
        <v>1146</v>
      </c>
    </row>
    <row r="11" spans="1:7">
      <c r="A11" s="532"/>
      <c r="B11" s="74">
        <v>9</v>
      </c>
      <c r="C11" s="74" t="s">
        <v>724</v>
      </c>
      <c r="D11" s="74" t="s">
        <v>1288</v>
      </c>
      <c r="E11" s="184" t="s">
        <v>1147</v>
      </c>
    </row>
    <row r="12" spans="1:7">
      <c r="A12" s="532"/>
      <c r="B12" s="74">
        <v>10</v>
      </c>
      <c r="C12" s="74" t="s">
        <v>733</v>
      </c>
      <c r="D12" s="74" t="s">
        <v>1288</v>
      </c>
      <c r="E12" s="184" t="s">
        <v>1146</v>
      </c>
    </row>
    <row r="13" spans="1:7">
      <c r="A13" s="532"/>
      <c r="B13" s="74">
        <v>11</v>
      </c>
      <c r="C13" s="74" t="s">
        <v>833</v>
      </c>
      <c r="D13" s="74" t="s">
        <v>1288</v>
      </c>
      <c r="E13" s="184" t="s">
        <v>1147</v>
      </c>
    </row>
    <row r="14" spans="1:7">
      <c r="A14" s="532"/>
      <c r="B14" s="74">
        <v>12</v>
      </c>
      <c r="C14" s="74" t="s">
        <v>97</v>
      </c>
      <c r="D14" s="74" t="s">
        <v>1288</v>
      </c>
      <c r="E14" s="184" t="s">
        <v>1146</v>
      </c>
    </row>
    <row r="15" spans="1:7">
      <c r="A15" s="532"/>
      <c r="B15" s="74">
        <v>13</v>
      </c>
      <c r="C15" s="74" t="s">
        <v>1215</v>
      </c>
      <c r="D15" s="74" t="s">
        <v>1288</v>
      </c>
      <c r="E15" s="184" t="s">
        <v>1147</v>
      </c>
    </row>
    <row r="16" spans="1:7">
      <c r="A16" s="532"/>
      <c r="B16" s="74">
        <v>14</v>
      </c>
      <c r="C16" s="74" t="s">
        <v>1306</v>
      </c>
      <c r="D16" s="177" t="s">
        <v>61</v>
      </c>
      <c r="E16" s="184"/>
      <c r="F16" t="s">
        <v>1289</v>
      </c>
      <c r="G16" t="s">
        <v>1326</v>
      </c>
    </row>
    <row r="17" spans="1:7">
      <c r="A17" s="532"/>
      <c r="B17" s="74">
        <v>15</v>
      </c>
      <c r="C17" s="74" t="s">
        <v>1308</v>
      </c>
      <c r="D17" s="177" t="s">
        <v>61</v>
      </c>
      <c r="E17" s="184"/>
      <c r="F17" t="s">
        <v>1289</v>
      </c>
      <c r="G17" t="s">
        <v>1326</v>
      </c>
    </row>
    <row r="18" spans="1:7">
      <c r="A18" s="532"/>
      <c r="B18" s="74">
        <v>16</v>
      </c>
      <c r="C18" s="74" t="s">
        <v>1310</v>
      </c>
      <c r="D18" s="177" t="s">
        <v>61</v>
      </c>
      <c r="E18" s="184"/>
      <c r="F18" t="s">
        <v>1289</v>
      </c>
      <c r="G18" t="s">
        <v>1326</v>
      </c>
    </row>
    <row r="19" spans="1:7">
      <c r="A19" s="532"/>
      <c r="B19" s="74">
        <v>17</v>
      </c>
      <c r="C19" s="74" t="s">
        <v>735</v>
      </c>
      <c r="D19" s="74" t="s">
        <v>1288</v>
      </c>
      <c r="E19" s="184" t="s">
        <v>1146</v>
      </c>
    </row>
    <row r="20" spans="1:7">
      <c r="A20" s="532"/>
      <c r="B20" s="74">
        <v>18</v>
      </c>
      <c r="C20" s="74" t="s">
        <v>790</v>
      </c>
      <c r="D20" s="74" t="s">
        <v>1288</v>
      </c>
      <c r="E20" s="184" t="s">
        <v>1146</v>
      </c>
    </row>
    <row r="21" spans="1:7">
      <c r="A21" s="532"/>
      <c r="B21" s="74">
        <v>19</v>
      </c>
      <c r="C21" s="74" t="s">
        <v>837</v>
      </c>
      <c r="D21" s="176" t="s">
        <v>46</v>
      </c>
      <c r="E21" s="184" t="s">
        <v>1146</v>
      </c>
    </row>
    <row r="22" spans="1:7">
      <c r="A22" s="532"/>
      <c r="B22" s="74">
        <v>20</v>
      </c>
      <c r="C22" s="74" t="s">
        <v>1307</v>
      </c>
      <c r="D22" s="74" t="s">
        <v>1288</v>
      </c>
      <c r="E22" s="184" t="s">
        <v>1146</v>
      </c>
    </row>
    <row r="23" spans="1:7">
      <c r="A23" s="532"/>
      <c r="B23" s="74">
        <v>21</v>
      </c>
      <c r="C23" s="74" t="s">
        <v>1050</v>
      </c>
      <c r="D23" s="74" t="s">
        <v>1288</v>
      </c>
      <c r="E23" s="184" t="s">
        <v>1146</v>
      </c>
    </row>
    <row r="24" spans="1:7" ht="15" thickBot="1">
      <c r="A24" s="533"/>
      <c r="B24" s="186">
        <v>22</v>
      </c>
      <c r="C24" s="186" t="s">
        <v>1217</v>
      </c>
      <c r="D24" s="186" t="s">
        <v>1288</v>
      </c>
      <c r="E24" s="187"/>
      <c r="F24" t="s">
        <v>1311</v>
      </c>
    </row>
  </sheetData>
  <autoFilter ref="A2:F22" xr:uid="{00000000-0009-0000-0000-00000B000000}"/>
  <mergeCells count="2">
    <mergeCell ref="A3:A24"/>
    <mergeCell ref="A1:E1"/>
  </mergeCells>
  <pageMargins left="0.7" right="0.7" top="0.75" bottom="0.75" header="0.3" footer="0.3"/>
  <pageSetup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2D184F-3DBE-4931-88F2-FBBB76B3BBE0}">
  <sheetPr codeName="Sheet12">
    <pageSetUpPr fitToPage="1"/>
  </sheetPr>
  <dimension ref="A1:F98"/>
  <sheetViews>
    <sheetView zoomScaleNormal="100" zoomScaleSheetLayoutView="100" workbookViewId="0">
      <selection activeCell="D9" sqref="D9"/>
    </sheetView>
  </sheetViews>
  <sheetFormatPr defaultRowHeight="14.4"/>
  <cols>
    <col min="2" max="2" width="50.77734375" customWidth="1"/>
    <col min="3" max="3" width="11.33203125" customWidth="1"/>
    <col min="4" max="4" width="19.21875" customWidth="1"/>
    <col min="5" max="5" width="10.44140625" customWidth="1"/>
    <col min="6" max="6" width="34.33203125" customWidth="1"/>
  </cols>
  <sheetData>
    <row r="1" spans="1:6" ht="25.8" customHeight="1">
      <c r="A1" s="537" t="s">
        <v>1780</v>
      </c>
      <c r="B1" s="538"/>
      <c r="C1" s="538"/>
      <c r="D1" s="538"/>
      <c r="E1" s="539"/>
      <c r="F1" s="250" t="s">
        <v>1674</v>
      </c>
    </row>
    <row r="2" spans="1:6" ht="51.6" customHeight="1">
      <c r="A2" s="540"/>
      <c r="B2" s="541"/>
      <c r="C2" s="541"/>
      <c r="D2" s="541"/>
      <c r="E2" s="542"/>
      <c r="F2" s="252">
        <f ca="1">NOW()</f>
        <v>45799.033585300924</v>
      </c>
    </row>
    <row r="3" spans="1:6" ht="25.2" customHeight="1">
      <c r="A3" s="256" t="s">
        <v>1498</v>
      </c>
      <c r="B3" s="256" t="s">
        <v>1659</v>
      </c>
      <c r="C3" s="256" t="s">
        <v>1145</v>
      </c>
      <c r="D3" s="256" t="s">
        <v>1660</v>
      </c>
      <c r="E3" s="256" t="s">
        <v>1501</v>
      </c>
      <c r="F3" s="256" t="s">
        <v>1661</v>
      </c>
    </row>
    <row r="4" spans="1:6" ht="47.4" customHeight="1">
      <c r="A4" s="249">
        <v>1</v>
      </c>
      <c r="B4" s="306" t="s">
        <v>1784</v>
      </c>
      <c r="C4" s="543"/>
      <c r="D4" s="248">
        <v>45448</v>
      </c>
      <c r="E4" s="249">
        <v>1</v>
      </c>
      <c r="F4" s="249" t="s">
        <v>1677</v>
      </c>
    </row>
    <row r="5" spans="1:6" ht="42" customHeight="1">
      <c r="A5" s="249">
        <v>2</v>
      </c>
      <c r="B5" s="306" t="s">
        <v>1785</v>
      </c>
      <c r="C5" s="544"/>
      <c r="D5" s="248">
        <v>45449</v>
      </c>
      <c r="E5" s="249">
        <v>1</v>
      </c>
      <c r="F5" s="249" t="s">
        <v>1677</v>
      </c>
    </row>
    <row r="6" spans="1:6" ht="40.200000000000003" customHeight="1">
      <c r="A6" s="249">
        <v>3</v>
      </c>
      <c r="B6" s="306" t="s">
        <v>1786</v>
      </c>
      <c r="C6" s="544"/>
      <c r="D6" s="248">
        <v>45450</v>
      </c>
      <c r="E6" s="249">
        <v>1</v>
      </c>
      <c r="F6" s="249" t="s">
        <v>1677</v>
      </c>
    </row>
    <row r="7" spans="1:6" ht="22.05" customHeight="1">
      <c r="A7" s="249">
        <v>4</v>
      </c>
      <c r="B7" s="255" t="s">
        <v>1787</v>
      </c>
      <c r="C7" s="544"/>
      <c r="D7" s="249" t="s">
        <v>1788</v>
      </c>
      <c r="E7" s="249">
        <v>4</v>
      </c>
      <c r="F7" s="249" t="s">
        <v>1783</v>
      </c>
    </row>
    <row r="8" spans="1:6" ht="22.05" customHeight="1">
      <c r="A8" s="249">
        <v>5</v>
      </c>
      <c r="B8" s="255" t="s">
        <v>1789</v>
      </c>
      <c r="C8" s="544"/>
      <c r="D8" s="248">
        <v>45538</v>
      </c>
      <c r="E8" s="249">
        <v>3</v>
      </c>
      <c r="F8" s="249" t="s">
        <v>1680</v>
      </c>
    </row>
    <row r="9" spans="1:6" ht="22.05" customHeight="1">
      <c r="A9" s="249">
        <v>6</v>
      </c>
      <c r="B9" s="255" t="s">
        <v>1791</v>
      </c>
      <c r="C9" s="544"/>
      <c r="D9" s="248" t="s">
        <v>1790</v>
      </c>
      <c r="E9" s="249">
        <v>2</v>
      </c>
      <c r="F9" s="249" t="s">
        <v>1676</v>
      </c>
    </row>
    <row r="10" spans="1:6" ht="22.05" customHeight="1">
      <c r="A10" s="249">
        <v>7</v>
      </c>
      <c r="B10" s="255" t="s">
        <v>1792</v>
      </c>
      <c r="C10" s="544"/>
      <c r="D10" s="248">
        <v>45538</v>
      </c>
      <c r="E10" s="249">
        <v>1</v>
      </c>
      <c r="F10" s="249" t="s">
        <v>1677</v>
      </c>
    </row>
    <row r="11" spans="1:6" ht="22.05" customHeight="1">
      <c r="A11" s="249">
        <v>8</v>
      </c>
      <c r="B11" s="255" t="s">
        <v>1793</v>
      </c>
      <c r="C11" s="544"/>
      <c r="D11" s="248">
        <v>45209</v>
      </c>
      <c r="E11" s="249">
        <v>3</v>
      </c>
      <c r="F11" s="249" t="s">
        <v>1680</v>
      </c>
    </row>
    <row r="12" spans="1:6" ht="22.05" customHeight="1">
      <c r="A12" s="249">
        <v>9</v>
      </c>
      <c r="B12" s="255" t="s">
        <v>1794</v>
      </c>
      <c r="C12" s="544"/>
      <c r="D12" s="259">
        <v>45566</v>
      </c>
      <c r="E12" s="253">
        <v>3</v>
      </c>
      <c r="F12" s="249" t="s">
        <v>1680</v>
      </c>
    </row>
    <row r="13" spans="1:6" ht="22.05" customHeight="1">
      <c r="A13" s="249">
        <v>10</v>
      </c>
      <c r="B13" s="255" t="s">
        <v>1795</v>
      </c>
      <c r="C13" s="544"/>
      <c r="D13" s="249" t="s">
        <v>1796</v>
      </c>
      <c r="E13" s="249">
        <v>1</v>
      </c>
      <c r="F13" s="249" t="s">
        <v>1677</v>
      </c>
    </row>
    <row r="14" spans="1:6" ht="22.05" customHeight="1">
      <c r="A14" s="249">
        <v>11</v>
      </c>
      <c r="B14" s="255" t="s">
        <v>1797</v>
      </c>
      <c r="C14" s="247"/>
      <c r="D14" s="249" t="s">
        <v>1675</v>
      </c>
      <c r="E14" s="249">
        <v>1</v>
      </c>
      <c r="F14" s="249" t="s">
        <v>1676</v>
      </c>
    </row>
    <row r="15" spans="1:6" ht="22.05" customHeight="1">
      <c r="A15" s="249">
        <v>12</v>
      </c>
      <c r="B15" s="255" t="s">
        <v>1798</v>
      </c>
      <c r="C15" s="249"/>
      <c r="D15" s="249"/>
      <c r="E15" s="249"/>
      <c r="F15" s="249"/>
    </row>
    <row r="16" spans="1:6" ht="22.05" customHeight="1">
      <c r="A16" s="249">
        <v>13</v>
      </c>
      <c r="B16" s="255" t="s">
        <v>1799</v>
      </c>
      <c r="C16" s="249"/>
      <c r="D16" s="249"/>
      <c r="E16" s="249"/>
      <c r="F16" s="249"/>
    </row>
    <row r="17" spans="1:6" ht="22.05" customHeight="1">
      <c r="A17" s="249">
        <v>14</v>
      </c>
      <c r="B17" s="255" t="s">
        <v>1800</v>
      </c>
      <c r="C17" s="249"/>
      <c r="D17" s="249"/>
      <c r="E17" s="249"/>
      <c r="F17" s="249"/>
    </row>
    <row r="18" spans="1:6" ht="22.05" customHeight="1">
      <c r="A18" s="249">
        <v>15</v>
      </c>
      <c r="B18" s="255"/>
      <c r="C18" s="249"/>
      <c r="D18" s="249"/>
      <c r="E18" s="249"/>
      <c r="F18" s="249"/>
    </row>
    <row r="19" spans="1:6" ht="22.05" customHeight="1">
      <c r="A19" s="249">
        <v>16</v>
      </c>
      <c r="B19" s="255"/>
      <c r="C19" s="249"/>
      <c r="D19" s="249"/>
      <c r="E19" s="249"/>
      <c r="F19" s="249"/>
    </row>
    <row r="20" spans="1:6" ht="22.05" customHeight="1">
      <c r="A20" s="249">
        <v>17</v>
      </c>
      <c r="B20" s="255"/>
      <c r="C20" s="249"/>
      <c r="D20" s="249"/>
      <c r="E20" s="249"/>
      <c r="F20" s="249"/>
    </row>
    <row r="21" spans="1:6" ht="22.05" customHeight="1">
      <c r="A21" s="249">
        <v>18</v>
      </c>
      <c r="B21" s="255"/>
      <c r="C21" s="249"/>
      <c r="D21" s="249"/>
      <c r="E21" s="249"/>
      <c r="F21" s="249"/>
    </row>
    <row r="22" spans="1:6" ht="22.05" customHeight="1">
      <c r="A22" s="249">
        <v>19</v>
      </c>
      <c r="B22" s="255"/>
      <c r="C22" s="249"/>
      <c r="D22" s="249"/>
      <c r="E22" s="249"/>
      <c r="F22" s="249"/>
    </row>
    <row r="23" spans="1:6" ht="22.05" customHeight="1">
      <c r="A23" s="249">
        <v>20</v>
      </c>
      <c r="B23" s="255"/>
      <c r="C23" s="249"/>
      <c r="D23" s="249"/>
      <c r="E23" s="249"/>
      <c r="F23" s="249"/>
    </row>
    <row r="24" spans="1:6" ht="22.05" customHeight="1">
      <c r="A24" s="249">
        <v>21</v>
      </c>
      <c r="B24" s="255"/>
      <c r="C24" s="249"/>
      <c r="D24" s="249"/>
      <c r="E24" s="249"/>
      <c r="F24" s="249"/>
    </row>
    <row r="25" spans="1:6" ht="22.05" customHeight="1">
      <c r="A25" s="249">
        <v>22</v>
      </c>
      <c r="B25" s="255"/>
      <c r="C25" s="249"/>
      <c r="D25" s="249"/>
      <c r="E25" s="249"/>
      <c r="F25" s="249"/>
    </row>
    <row r="26" spans="1:6" ht="22.05" customHeight="1">
      <c r="A26" s="249">
        <v>23</v>
      </c>
      <c r="B26" s="255"/>
      <c r="C26" s="249"/>
      <c r="D26" s="249"/>
      <c r="E26" s="249"/>
      <c r="F26" s="249"/>
    </row>
    <row r="27" spans="1:6" ht="22.05" customHeight="1">
      <c r="A27" s="249">
        <v>24</v>
      </c>
      <c r="B27" s="255"/>
      <c r="C27" s="249"/>
      <c r="D27" s="249"/>
      <c r="E27" s="249"/>
      <c r="F27" s="249"/>
    </row>
    <row r="28" spans="1:6" ht="22.05" customHeight="1">
      <c r="A28" s="249">
        <v>25</v>
      </c>
      <c r="B28" s="255"/>
      <c r="C28" s="249"/>
      <c r="D28" s="249"/>
      <c r="E28" s="249"/>
      <c r="F28" s="249"/>
    </row>
    <row r="29" spans="1:6" ht="22.05" customHeight="1">
      <c r="A29" s="249">
        <v>26</v>
      </c>
      <c r="B29" s="255"/>
      <c r="C29" s="249"/>
      <c r="D29" s="249"/>
      <c r="E29" s="249"/>
      <c r="F29" s="249"/>
    </row>
    <row r="30" spans="1:6" ht="22.05" customHeight="1">
      <c r="A30" s="249">
        <v>27</v>
      </c>
      <c r="B30" s="255"/>
      <c r="C30" s="249"/>
      <c r="D30" s="249"/>
      <c r="E30" s="249"/>
      <c r="F30" s="249"/>
    </row>
    <row r="31" spans="1:6" ht="22.05" customHeight="1">
      <c r="A31" s="249">
        <v>28</v>
      </c>
      <c r="B31" s="255"/>
      <c r="C31" s="249"/>
      <c r="D31" s="249"/>
      <c r="E31" s="249"/>
      <c r="F31" s="249"/>
    </row>
    <row r="32" spans="1:6" ht="22.05" customHeight="1">
      <c r="A32" s="249">
        <v>29</v>
      </c>
      <c r="B32" s="255"/>
      <c r="C32" s="249"/>
      <c r="D32" s="249"/>
      <c r="E32" s="249"/>
      <c r="F32" s="249"/>
    </row>
    <row r="33" spans="1:6" ht="22.05" customHeight="1">
      <c r="A33" s="249">
        <v>30</v>
      </c>
      <c r="B33" s="255"/>
      <c r="C33" s="249"/>
      <c r="D33" s="249"/>
      <c r="E33" s="249"/>
      <c r="F33" s="249"/>
    </row>
    <row r="34" spans="1:6" ht="22.05" customHeight="1">
      <c r="A34" s="249">
        <v>31</v>
      </c>
      <c r="B34" s="255"/>
      <c r="C34" s="249"/>
      <c r="D34" s="249"/>
      <c r="E34" s="249"/>
      <c r="F34" s="249"/>
    </row>
    <row r="35" spans="1:6" ht="22.05" customHeight="1">
      <c r="A35" s="249">
        <v>32</v>
      </c>
      <c r="B35" s="255"/>
      <c r="C35" s="249"/>
      <c r="D35" s="249"/>
      <c r="E35" s="249"/>
      <c r="F35" s="249"/>
    </row>
    <row r="36" spans="1:6" ht="22.05" customHeight="1">
      <c r="A36" s="249">
        <v>33</v>
      </c>
      <c r="B36" s="255"/>
      <c r="C36" s="249"/>
      <c r="D36" s="249"/>
      <c r="E36" s="249"/>
      <c r="F36" s="249"/>
    </row>
    <row r="37" spans="1:6" ht="22.05" customHeight="1">
      <c r="A37" s="249">
        <v>34</v>
      </c>
      <c r="B37" s="255"/>
      <c r="C37" s="249"/>
      <c r="D37" s="249"/>
      <c r="E37" s="249"/>
      <c r="F37" s="249"/>
    </row>
    <row r="38" spans="1:6" ht="22.05" customHeight="1">
      <c r="A38" s="249">
        <v>35</v>
      </c>
      <c r="B38" s="255"/>
      <c r="C38" s="249"/>
      <c r="D38" s="249"/>
      <c r="E38" s="249"/>
      <c r="F38" s="249"/>
    </row>
    <row r="39" spans="1:6" ht="22.05" customHeight="1">
      <c r="A39" s="249">
        <v>36</v>
      </c>
      <c r="B39" s="255"/>
      <c r="C39" s="249"/>
      <c r="D39" s="249"/>
      <c r="E39" s="249"/>
      <c r="F39" s="249"/>
    </row>
    <row r="40" spans="1:6" ht="22.05" customHeight="1">
      <c r="A40" s="249">
        <v>37</v>
      </c>
      <c r="B40" s="255"/>
      <c r="C40" s="249"/>
      <c r="D40" s="249"/>
      <c r="E40" s="249"/>
      <c r="F40" s="249"/>
    </row>
    <row r="41" spans="1:6" ht="22.05" customHeight="1">
      <c r="A41" s="249">
        <v>38</v>
      </c>
      <c r="B41" s="255"/>
      <c r="C41" s="249"/>
      <c r="D41" s="249"/>
      <c r="E41" s="249"/>
      <c r="F41" s="249"/>
    </row>
    <row r="42" spans="1:6" ht="22.05" customHeight="1">
      <c r="A42" s="249">
        <v>39</v>
      </c>
      <c r="B42" s="255"/>
      <c r="C42" s="249"/>
      <c r="D42" s="249"/>
      <c r="E42" s="249"/>
      <c r="F42" s="249"/>
    </row>
    <row r="43" spans="1:6" ht="22.05" customHeight="1">
      <c r="A43" s="249">
        <v>40</v>
      </c>
      <c r="B43" s="255"/>
      <c r="C43" s="249"/>
      <c r="D43" s="249"/>
      <c r="E43" s="249"/>
      <c r="F43" s="249"/>
    </row>
    <row r="44" spans="1:6" ht="22.05" customHeight="1">
      <c r="A44" s="249">
        <v>41</v>
      </c>
      <c r="B44" s="255"/>
      <c r="C44" s="249"/>
      <c r="D44" s="249"/>
      <c r="E44" s="249"/>
      <c r="F44" s="249"/>
    </row>
    <row r="45" spans="1:6" ht="22.05" customHeight="1">
      <c r="A45" s="249">
        <v>42</v>
      </c>
      <c r="B45" s="255"/>
      <c r="C45" s="249"/>
      <c r="D45" s="249"/>
      <c r="E45" s="249"/>
      <c r="F45" s="249"/>
    </row>
    <row r="46" spans="1:6" ht="22.05" customHeight="1">
      <c r="A46" s="249">
        <v>43</v>
      </c>
      <c r="B46" s="255"/>
      <c r="C46" s="249"/>
      <c r="D46" s="249"/>
      <c r="E46" s="249"/>
      <c r="F46" s="249"/>
    </row>
    <row r="47" spans="1:6" ht="22.05" customHeight="1">
      <c r="A47" s="249">
        <v>44</v>
      </c>
      <c r="B47" s="255"/>
      <c r="C47" s="249"/>
      <c r="D47" s="249"/>
      <c r="E47" s="249"/>
      <c r="F47" s="249"/>
    </row>
    <row r="48" spans="1:6" ht="22.05" customHeight="1">
      <c r="A48" s="249">
        <v>45</v>
      </c>
      <c r="B48" s="255"/>
      <c r="C48" s="249"/>
      <c r="D48" s="249"/>
      <c r="E48" s="249"/>
      <c r="F48" s="249"/>
    </row>
    <row r="49" spans="1:6" ht="22.05" customHeight="1">
      <c r="A49" s="249">
        <v>46</v>
      </c>
      <c r="B49" s="255"/>
      <c r="C49" s="249"/>
      <c r="D49" s="249"/>
      <c r="E49" s="249"/>
      <c r="F49" s="249"/>
    </row>
    <row r="50" spans="1:6" ht="22.05" customHeight="1">
      <c r="A50" s="249">
        <v>47</v>
      </c>
      <c r="B50" s="255"/>
      <c r="C50" s="249"/>
      <c r="D50" s="249"/>
      <c r="E50" s="249"/>
      <c r="F50" s="249"/>
    </row>
    <row r="51" spans="1:6" ht="22.05" customHeight="1">
      <c r="A51" s="249">
        <v>48</v>
      </c>
      <c r="B51" s="255"/>
      <c r="C51" s="249"/>
      <c r="D51" s="249"/>
      <c r="E51" s="249"/>
      <c r="F51" s="249"/>
    </row>
    <row r="52" spans="1:6" ht="22.05" customHeight="1">
      <c r="A52" s="249">
        <v>49</v>
      </c>
      <c r="B52" s="255"/>
      <c r="C52" s="249"/>
      <c r="D52" s="249"/>
      <c r="E52" s="249"/>
      <c r="F52" s="249"/>
    </row>
    <row r="53" spans="1:6" ht="22.05" customHeight="1">
      <c r="A53" s="249">
        <v>50</v>
      </c>
      <c r="B53" s="255"/>
      <c r="C53" s="249"/>
      <c r="D53" s="249"/>
      <c r="E53" s="249"/>
      <c r="F53" s="249"/>
    </row>
    <row r="54" spans="1:6" ht="22.05" customHeight="1">
      <c r="A54" s="249">
        <v>51</v>
      </c>
      <c r="B54" s="255"/>
      <c r="C54" s="249"/>
      <c r="D54" s="249"/>
      <c r="E54" s="249"/>
      <c r="F54" s="249"/>
    </row>
    <row r="55" spans="1:6" ht="22.05" customHeight="1">
      <c r="A55" s="249">
        <v>52</v>
      </c>
      <c r="B55" s="255"/>
      <c r="C55" s="249"/>
      <c r="D55" s="249"/>
      <c r="E55" s="249"/>
      <c r="F55" s="249"/>
    </row>
    <row r="56" spans="1:6" ht="22.05" customHeight="1">
      <c r="A56" s="249">
        <v>53</v>
      </c>
      <c r="B56" s="255"/>
      <c r="C56" s="249"/>
      <c r="D56" s="249"/>
      <c r="E56" s="249"/>
      <c r="F56" s="249"/>
    </row>
    <row r="57" spans="1:6" ht="22.05" customHeight="1">
      <c r="A57" s="249">
        <v>54</v>
      </c>
      <c r="B57" s="255"/>
      <c r="C57" s="249"/>
      <c r="D57" s="249"/>
      <c r="E57" s="249"/>
      <c r="F57" s="249"/>
    </row>
    <row r="58" spans="1:6" ht="22.05" customHeight="1">
      <c r="A58" s="249">
        <v>55</v>
      </c>
      <c r="B58" s="255"/>
      <c r="C58" s="249"/>
      <c r="D58" s="249"/>
      <c r="E58" s="249"/>
      <c r="F58" s="249"/>
    </row>
    <row r="59" spans="1:6" ht="22.05" customHeight="1">
      <c r="A59" s="249">
        <v>56</v>
      </c>
      <c r="B59" s="255"/>
      <c r="C59" s="249"/>
      <c r="D59" s="249"/>
      <c r="E59" s="249"/>
      <c r="F59" s="249"/>
    </row>
    <row r="60" spans="1:6" ht="22.05" customHeight="1">
      <c r="A60" s="249">
        <v>57</v>
      </c>
      <c r="B60" s="255"/>
      <c r="C60" s="249"/>
      <c r="D60" s="249"/>
      <c r="E60" s="249"/>
      <c r="F60" s="249"/>
    </row>
    <row r="61" spans="1:6" ht="22.05" customHeight="1">
      <c r="A61" s="249">
        <v>58</v>
      </c>
      <c r="B61" s="255"/>
      <c r="C61" s="249"/>
      <c r="D61" s="249"/>
      <c r="E61" s="249"/>
      <c r="F61" s="249"/>
    </row>
    <row r="62" spans="1:6" ht="22.05" customHeight="1">
      <c r="A62" s="249">
        <v>59</v>
      </c>
      <c r="B62" s="255"/>
      <c r="C62" s="249"/>
      <c r="D62" s="249"/>
      <c r="E62" s="249"/>
      <c r="F62" s="249"/>
    </row>
    <row r="63" spans="1:6" ht="22.05" customHeight="1">
      <c r="A63" s="249">
        <v>60</v>
      </c>
      <c r="B63" s="255"/>
      <c r="C63" s="249"/>
      <c r="D63" s="249"/>
      <c r="E63" s="249"/>
      <c r="F63" s="249"/>
    </row>
    <row r="64" spans="1:6" ht="22.05" customHeight="1">
      <c r="A64" s="249">
        <v>61</v>
      </c>
      <c r="B64" s="255"/>
      <c r="C64" s="249"/>
      <c r="D64" s="249"/>
      <c r="E64" s="249"/>
      <c r="F64" s="249"/>
    </row>
    <row r="65" spans="1:6" ht="22.05" customHeight="1">
      <c r="A65" s="249">
        <v>62</v>
      </c>
      <c r="B65" s="255"/>
      <c r="C65" s="249"/>
      <c r="D65" s="249"/>
      <c r="E65" s="249"/>
      <c r="F65" s="249"/>
    </row>
    <row r="66" spans="1:6" ht="22.05" customHeight="1">
      <c r="A66" s="249">
        <v>63</v>
      </c>
      <c r="B66" s="255"/>
      <c r="C66" s="249"/>
      <c r="D66" s="249"/>
      <c r="E66" s="249"/>
      <c r="F66" s="249"/>
    </row>
    <row r="67" spans="1:6" ht="22.05" customHeight="1">
      <c r="A67" s="249">
        <v>64</v>
      </c>
      <c r="B67" s="255"/>
      <c r="C67" s="249"/>
      <c r="D67" s="249"/>
      <c r="E67" s="249"/>
      <c r="F67" s="249"/>
    </row>
    <row r="68" spans="1:6" ht="22.05" customHeight="1">
      <c r="A68" s="249">
        <v>65</v>
      </c>
      <c r="B68" s="255"/>
      <c r="C68" s="249"/>
      <c r="D68" s="249"/>
      <c r="E68" s="249"/>
      <c r="F68" s="249"/>
    </row>
    <row r="69" spans="1:6" ht="22.05" customHeight="1">
      <c r="A69" s="249">
        <v>66</v>
      </c>
      <c r="B69" s="255"/>
      <c r="C69" s="249"/>
      <c r="D69" s="249"/>
      <c r="E69" s="249"/>
      <c r="F69" s="249"/>
    </row>
    <row r="70" spans="1:6" ht="22.05" customHeight="1">
      <c r="A70" s="249">
        <v>67</v>
      </c>
      <c r="B70" s="255"/>
      <c r="C70" s="249"/>
      <c r="D70" s="249"/>
      <c r="E70" s="249"/>
      <c r="F70" s="249"/>
    </row>
    <row r="71" spans="1:6" ht="22.05" customHeight="1">
      <c r="A71" s="249">
        <v>68</v>
      </c>
      <c r="B71" s="255"/>
      <c r="C71" s="249"/>
      <c r="D71" s="249"/>
      <c r="E71" s="249"/>
      <c r="F71" s="249"/>
    </row>
    <row r="72" spans="1:6" ht="22.05" customHeight="1">
      <c r="A72" s="249">
        <v>69</v>
      </c>
      <c r="B72" s="255"/>
      <c r="C72" s="249"/>
      <c r="D72" s="249"/>
      <c r="E72" s="249"/>
      <c r="F72" s="249"/>
    </row>
    <row r="73" spans="1:6" ht="22.05" customHeight="1">
      <c r="A73" s="249">
        <v>70</v>
      </c>
      <c r="B73" s="255"/>
      <c r="C73" s="249"/>
      <c r="D73" s="249"/>
      <c r="E73" s="249"/>
      <c r="F73" s="249"/>
    </row>
    <row r="74" spans="1:6" ht="22.05" customHeight="1">
      <c r="A74" s="249">
        <v>71</v>
      </c>
      <c r="B74" s="255"/>
      <c r="C74" s="249"/>
      <c r="D74" s="249"/>
      <c r="E74" s="249"/>
      <c r="F74" s="249"/>
    </row>
    <row r="75" spans="1:6" ht="22.05" customHeight="1">
      <c r="A75" s="249">
        <v>72</v>
      </c>
      <c r="B75" s="255"/>
      <c r="C75" s="249"/>
      <c r="D75" s="249"/>
      <c r="E75" s="249"/>
      <c r="F75" s="249"/>
    </row>
    <row r="76" spans="1:6" ht="22.05" customHeight="1">
      <c r="A76" s="249">
        <v>73</v>
      </c>
      <c r="B76" s="255"/>
      <c r="C76" s="249"/>
      <c r="D76" s="249"/>
      <c r="E76" s="249"/>
      <c r="F76" s="249"/>
    </row>
    <row r="77" spans="1:6" ht="22.05" customHeight="1">
      <c r="A77" s="249">
        <v>74</v>
      </c>
      <c r="B77" s="255"/>
      <c r="C77" s="249"/>
      <c r="D77" s="249"/>
      <c r="E77" s="249"/>
      <c r="F77" s="249"/>
    </row>
    <row r="78" spans="1:6" ht="22.05" customHeight="1">
      <c r="A78" s="249">
        <v>75</v>
      </c>
      <c r="B78" s="255"/>
      <c r="C78" s="249"/>
      <c r="D78" s="249"/>
      <c r="E78" s="249"/>
      <c r="F78" s="249"/>
    </row>
    <row r="79" spans="1:6" ht="22.05" customHeight="1">
      <c r="A79" s="249">
        <v>76</v>
      </c>
      <c r="B79" s="255"/>
      <c r="C79" s="249"/>
      <c r="D79" s="249"/>
      <c r="E79" s="249"/>
      <c r="F79" s="249"/>
    </row>
    <row r="80" spans="1:6" ht="22.05" customHeight="1">
      <c r="A80" s="249">
        <v>77</v>
      </c>
      <c r="B80" s="255"/>
      <c r="C80" s="249"/>
      <c r="D80" s="249"/>
      <c r="E80" s="249"/>
      <c r="F80" s="249"/>
    </row>
    <row r="81" spans="1:6" ht="22.05" customHeight="1">
      <c r="A81" s="249">
        <v>78</v>
      </c>
      <c r="B81" s="255"/>
      <c r="C81" s="249"/>
      <c r="D81" s="249"/>
      <c r="E81" s="249"/>
      <c r="F81" s="249"/>
    </row>
    <row r="82" spans="1:6" ht="22.05" customHeight="1">
      <c r="A82" s="249">
        <v>79</v>
      </c>
      <c r="B82" s="255"/>
      <c r="C82" s="249"/>
      <c r="D82" s="249"/>
      <c r="E82" s="249"/>
      <c r="F82" s="249"/>
    </row>
    <row r="83" spans="1:6" ht="22.05" customHeight="1">
      <c r="A83" s="249">
        <v>80</v>
      </c>
      <c r="B83" s="255"/>
      <c r="C83" s="249"/>
      <c r="D83" s="249"/>
      <c r="E83" s="249"/>
      <c r="F83" s="249"/>
    </row>
    <row r="84" spans="1:6" ht="22.05" customHeight="1">
      <c r="A84" s="249">
        <v>81</v>
      </c>
      <c r="B84" s="255"/>
      <c r="C84" s="249"/>
      <c r="D84" s="249"/>
      <c r="E84" s="249"/>
      <c r="F84" s="249"/>
    </row>
    <row r="85" spans="1:6" ht="22.05" customHeight="1">
      <c r="A85" s="249">
        <v>82</v>
      </c>
      <c r="B85" s="255"/>
      <c r="C85" s="249"/>
      <c r="D85" s="249"/>
      <c r="E85" s="249"/>
      <c r="F85" s="249"/>
    </row>
    <row r="86" spans="1:6" ht="22.05" customHeight="1">
      <c r="A86" s="249">
        <v>83</v>
      </c>
      <c r="B86" s="255"/>
      <c r="C86" s="249"/>
      <c r="D86" s="249"/>
      <c r="E86" s="249"/>
      <c r="F86" s="249"/>
    </row>
    <row r="87" spans="1:6" ht="22.05" customHeight="1">
      <c r="A87" s="249">
        <v>84</v>
      </c>
      <c r="B87" s="255"/>
      <c r="C87" s="249"/>
      <c r="D87" s="249"/>
      <c r="E87" s="249"/>
      <c r="F87" s="249"/>
    </row>
    <row r="88" spans="1:6" ht="22.05" customHeight="1">
      <c r="A88" s="249">
        <v>85</v>
      </c>
      <c r="B88" s="255"/>
      <c r="C88" s="249"/>
      <c r="D88" s="249"/>
      <c r="E88" s="249"/>
      <c r="F88" s="249"/>
    </row>
    <row r="89" spans="1:6" ht="22.05" customHeight="1">
      <c r="A89" s="249">
        <v>86</v>
      </c>
      <c r="B89" s="255"/>
      <c r="C89" s="249"/>
      <c r="D89" s="249"/>
      <c r="E89" s="249"/>
      <c r="F89" s="249"/>
    </row>
    <row r="90" spans="1:6" ht="22.05" customHeight="1">
      <c r="A90" s="249">
        <v>87</v>
      </c>
      <c r="B90" s="255"/>
      <c r="C90" s="249"/>
      <c r="D90" s="249"/>
      <c r="E90" s="249"/>
      <c r="F90" s="249"/>
    </row>
    <row r="91" spans="1:6" ht="22.05" customHeight="1">
      <c r="A91" s="249">
        <v>88</v>
      </c>
      <c r="B91" s="255"/>
      <c r="C91" s="249"/>
      <c r="D91" s="249"/>
      <c r="E91" s="249"/>
      <c r="F91" s="249"/>
    </row>
    <row r="92" spans="1:6" ht="22.05" customHeight="1">
      <c r="A92" s="249">
        <v>89</v>
      </c>
      <c r="B92" s="255"/>
      <c r="C92" s="249"/>
      <c r="D92" s="249"/>
      <c r="E92" s="249"/>
      <c r="F92" s="249"/>
    </row>
    <row r="93" spans="1:6" ht="22.05" customHeight="1">
      <c r="A93" s="249">
        <v>90</v>
      </c>
      <c r="B93" s="255"/>
      <c r="C93" s="249"/>
      <c r="D93" s="249"/>
      <c r="E93" s="249"/>
      <c r="F93" s="249"/>
    </row>
    <row r="94" spans="1:6" ht="22.05" customHeight="1">
      <c r="A94" s="249">
        <v>91</v>
      </c>
      <c r="B94" s="255"/>
      <c r="C94" s="249"/>
      <c r="D94" s="249"/>
      <c r="E94" s="249"/>
      <c r="F94" s="249"/>
    </row>
    <row r="95" spans="1:6" ht="22.05" customHeight="1">
      <c r="A95" s="249">
        <v>92</v>
      </c>
      <c r="B95" s="255"/>
      <c r="C95" s="249"/>
      <c r="D95" s="249"/>
      <c r="E95" s="249"/>
      <c r="F95" s="249"/>
    </row>
    <row r="96" spans="1:6" ht="22.05" customHeight="1">
      <c r="A96" s="249">
        <v>93</v>
      </c>
      <c r="B96" s="255"/>
      <c r="C96" s="249"/>
      <c r="D96" s="249"/>
      <c r="E96" s="249"/>
      <c r="F96" s="249"/>
    </row>
    <row r="97" spans="1:6" ht="22.05" customHeight="1">
      <c r="A97" s="249">
        <v>94</v>
      </c>
      <c r="B97" s="255"/>
      <c r="C97" s="249"/>
      <c r="D97" s="249"/>
      <c r="E97" s="249"/>
      <c r="F97" s="249"/>
    </row>
    <row r="98" spans="1:6" ht="22.05" customHeight="1">
      <c r="A98" s="249">
        <v>95</v>
      </c>
      <c r="B98" s="255"/>
      <c r="C98" s="249"/>
      <c r="D98" s="249"/>
      <c r="E98" s="249"/>
      <c r="F98" s="249"/>
    </row>
  </sheetData>
  <autoFilter ref="A3:F3" xr:uid="{38CE5484-EB82-4312-85A8-401B856BCDDC}"/>
  <mergeCells count="2">
    <mergeCell ref="A1:E2"/>
    <mergeCell ref="C4:C13"/>
  </mergeCells>
  <phoneticPr fontId="33" type="noConversion"/>
  <pageMargins left="0.7" right="0.7" top="0.75" bottom="0.75" header="0.3" footer="0.3"/>
  <pageSetup paperSize="9" scale="64" fitToHeight="0" orientation="portrait" r:id="rId1"/>
  <rowBreaks count="2" manualBreakCount="2">
    <brk id="18" max="16383" man="1"/>
    <brk id="55" max="16383" man="1"/>
  </rowBreak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>
    <pageSetUpPr fitToPage="1"/>
  </sheetPr>
  <dimension ref="A1:V243"/>
  <sheetViews>
    <sheetView zoomScale="70" zoomScaleNormal="70" workbookViewId="0">
      <pane ySplit="2" topLeftCell="A3" activePane="bottomLeft" state="frozen"/>
      <selection pane="bottomLeft" activeCell="B5" sqref="B5"/>
    </sheetView>
  </sheetViews>
  <sheetFormatPr defaultRowHeight="14.4"/>
  <cols>
    <col min="1" max="1" width="5.77734375" style="1" customWidth="1"/>
    <col min="2" max="2" width="41" style="211" customWidth="1"/>
    <col min="3" max="3" width="40.44140625" style="211" customWidth="1"/>
    <col min="4" max="4" width="16.33203125" style="71" bestFit="1" customWidth="1"/>
    <col min="5" max="5" width="9.6640625" style="1" customWidth="1"/>
    <col min="6" max="6" width="14.44140625" style="1" bestFit="1" customWidth="1"/>
    <col min="7" max="7" width="12.5546875" style="71" customWidth="1"/>
    <col min="8" max="8" width="38.33203125" style="71" customWidth="1"/>
    <col min="9" max="10" width="14.5546875" style="1" customWidth="1"/>
    <col min="11" max="12" width="8.88671875" style="1" customWidth="1"/>
    <col min="13" max="13" width="48.5546875" style="71" customWidth="1"/>
    <col min="14" max="14" width="18.44140625" style="1" bestFit="1" customWidth="1"/>
    <col min="15" max="15" width="28.44140625" bestFit="1" customWidth="1"/>
    <col min="16" max="16" width="15.88671875" bestFit="1" customWidth="1"/>
  </cols>
  <sheetData>
    <row r="1" spans="1:14" ht="28.2">
      <c r="A1" s="492" t="s">
        <v>441</v>
      </c>
      <c r="B1" s="493"/>
      <c r="C1" s="493"/>
      <c r="D1" s="493"/>
      <c r="E1" s="493"/>
      <c r="F1" s="493"/>
      <c r="G1" s="493"/>
      <c r="H1" s="493"/>
      <c r="I1" s="493"/>
      <c r="J1" s="493"/>
      <c r="K1" s="493"/>
      <c r="L1" s="493"/>
      <c r="M1" s="493"/>
      <c r="N1" s="493"/>
    </row>
    <row r="2" spans="1:14">
      <c r="A2" s="56" t="s">
        <v>442</v>
      </c>
      <c r="B2" s="57" t="s">
        <v>443</v>
      </c>
      <c r="C2" s="57" t="s">
        <v>523</v>
      </c>
      <c r="D2" s="56" t="s">
        <v>524</v>
      </c>
      <c r="E2" s="56" t="s">
        <v>521</v>
      </c>
      <c r="F2" s="56" t="s">
        <v>444</v>
      </c>
      <c r="G2" s="56" t="s">
        <v>445</v>
      </c>
      <c r="H2" s="56" t="s">
        <v>446</v>
      </c>
      <c r="I2" s="56" t="s">
        <v>447</v>
      </c>
      <c r="J2" s="56" t="s">
        <v>448</v>
      </c>
      <c r="K2" s="56" t="s">
        <v>807</v>
      </c>
      <c r="L2" s="56" t="s">
        <v>808</v>
      </c>
      <c r="M2" s="56" t="s">
        <v>37</v>
      </c>
      <c r="N2" s="56" t="s">
        <v>752</v>
      </c>
    </row>
    <row r="3" spans="1:14" ht="28.8">
      <c r="A3" s="54">
        <v>1</v>
      </c>
      <c r="B3" s="73" t="s">
        <v>982</v>
      </c>
      <c r="C3" s="73" t="s">
        <v>983</v>
      </c>
      <c r="D3" s="70"/>
      <c r="E3" s="54" t="s">
        <v>5</v>
      </c>
      <c r="F3" s="142">
        <v>44820</v>
      </c>
      <c r="G3" s="70" t="s">
        <v>756</v>
      </c>
      <c r="H3" s="70"/>
      <c r="I3" s="55" t="s">
        <v>953</v>
      </c>
      <c r="J3" s="54" t="s">
        <v>77</v>
      </c>
      <c r="K3" s="54"/>
      <c r="L3" s="54">
        <v>2</v>
      </c>
      <c r="M3" s="70"/>
      <c r="N3" s="74"/>
    </row>
    <row r="4" spans="1:14">
      <c r="A4" s="54">
        <v>2</v>
      </c>
      <c r="B4" s="73" t="s">
        <v>1017</v>
      </c>
      <c r="C4" s="73" t="s">
        <v>1018</v>
      </c>
      <c r="D4" s="70"/>
      <c r="E4" s="54" t="s">
        <v>5</v>
      </c>
      <c r="F4" s="142">
        <v>44732</v>
      </c>
      <c r="G4" s="70" t="s">
        <v>756</v>
      </c>
      <c r="H4" s="70"/>
      <c r="I4" s="54"/>
      <c r="J4" s="54" t="s">
        <v>77</v>
      </c>
      <c r="K4" s="54"/>
      <c r="L4" s="54">
        <v>1</v>
      </c>
      <c r="M4" s="70"/>
      <c r="N4" s="74"/>
    </row>
    <row r="5" spans="1:14" ht="28.8">
      <c r="A5" s="54">
        <v>3</v>
      </c>
      <c r="B5" s="73" t="s">
        <v>449</v>
      </c>
      <c r="C5" s="73" t="s">
        <v>954</v>
      </c>
      <c r="D5" s="70" t="s">
        <v>955</v>
      </c>
      <c r="E5" s="54" t="s">
        <v>5</v>
      </c>
      <c r="F5" s="142">
        <v>44820</v>
      </c>
      <c r="G5" s="70" t="s">
        <v>756</v>
      </c>
      <c r="H5" s="73" t="s">
        <v>956</v>
      </c>
      <c r="I5" s="55" t="s">
        <v>953</v>
      </c>
      <c r="J5" s="54" t="s">
        <v>77</v>
      </c>
      <c r="K5" s="54"/>
      <c r="L5" s="54">
        <v>2</v>
      </c>
      <c r="M5" s="70"/>
      <c r="N5" s="74"/>
    </row>
    <row r="6" spans="1:14" ht="28.8">
      <c r="A6" s="54">
        <v>4</v>
      </c>
      <c r="B6" s="73" t="s">
        <v>450</v>
      </c>
      <c r="C6" s="73" t="s">
        <v>960</v>
      </c>
      <c r="D6" s="70" t="s">
        <v>955</v>
      </c>
      <c r="E6" s="54" t="s">
        <v>5</v>
      </c>
      <c r="F6" s="142">
        <v>44827</v>
      </c>
      <c r="G6" s="70" t="s">
        <v>756</v>
      </c>
      <c r="H6" s="73" t="s">
        <v>956</v>
      </c>
      <c r="I6" s="54" t="s">
        <v>936</v>
      </c>
      <c r="J6" s="54" t="s">
        <v>77</v>
      </c>
      <c r="K6" s="54"/>
      <c r="L6" s="54">
        <v>2</v>
      </c>
      <c r="M6" s="70"/>
      <c r="N6" s="74"/>
    </row>
    <row r="7" spans="1:14" ht="28.8">
      <c r="A7" s="54">
        <v>5</v>
      </c>
      <c r="B7" s="73" t="s">
        <v>1015</v>
      </c>
      <c r="C7" s="73" t="s">
        <v>1016</v>
      </c>
      <c r="D7" s="70"/>
      <c r="E7" s="54" t="s">
        <v>5</v>
      </c>
      <c r="F7" s="142">
        <v>44814</v>
      </c>
      <c r="G7" s="70" t="s">
        <v>756</v>
      </c>
      <c r="H7" s="70"/>
      <c r="I7" s="55" t="s">
        <v>953</v>
      </c>
      <c r="J7" s="54" t="s">
        <v>77</v>
      </c>
      <c r="K7" s="54"/>
      <c r="L7" s="54">
        <v>1</v>
      </c>
      <c r="M7" s="70"/>
      <c r="N7" s="74"/>
    </row>
    <row r="8" spans="1:14" ht="28.8">
      <c r="A8" s="54">
        <v>6</v>
      </c>
      <c r="B8" s="73" t="s">
        <v>1009</v>
      </c>
      <c r="C8" s="73" t="s">
        <v>1008</v>
      </c>
      <c r="D8" s="70"/>
      <c r="E8" s="54" t="s">
        <v>5</v>
      </c>
      <c r="F8" s="142">
        <v>44820</v>
      </c>
      <c r="G8" s="70" t="s">
        <v>756</v>
      </c>
      <c r="H8" s="70"/>
      <c r="I8" s="55" t="s">
        <v>953</v>
      </c>
      <c r="J8" s="54" t="s">
        <v>77</v>
      </c>
      <c r="K8" s="54"/>
      <c r="L8" s="54">
        <v>1</v>
      </c>
      <c r="M8" s="70"/>
      <c r="N8" s="74"/>
    </row>
    <row r="9" spans="1:14">
      <c r="A9" s="54">
        <v>7</v>
      </c>
      <c r="B9" s="73" t="s">
        <v>1019</v>
      </c>
      <c r="C9" s="73" t="s">
        <v>332</v>
      </c>
      <c r="D9" s="70"/>
      <c r="E9" s="54" t="s">
        <v>5</v>
      </c>
      <c r="F9" s="142">
        <v>44740</v>
      </c>
      <c r="G9" s="70" t="s">
        <v>756</v>
      </c>
      <c r="H9" s="70"/>
      <c r="I9" s="54"/>
      <c r="J9" s="54" t="s">
        <v>77</v>
      </c>
      <c r="K9" s="54"/>
      <c r="L9" s="54">
        <v>1</v>
      </c>
      <c r="M9" s="70"/>
      <c r="N9" s="74"/>
    </row>
    <row r="10" spans="1:14">
      <c r="A10" s="54">
        <v>8</v>
      </c>
      <c r="B10" s="73" t="s">
        <v>938</v>
      </c>
      <c r="C10" s="73" t="s">
        <v>937</v>
      </c>
      <c r="D10" s="73"/>
      <c r="E10" s="55" t="s">
        <v>5</v>
      </c>
      <c r="F10" s="105">
        <v>45131</v>
      </c>
      <c r="G10" s="73" t="s">
        <v>756</v>
      </c>
      <c r="H10" s="230"/>
      <c r="I10" s="55"/>
      <c r="J10" s="55" t="s">
        <v>77</v>
      </c>
      <c r="K10" s="55"/>
      <c r="L10" s="55">
        <v>2</v>
      </c>
      <c r="M10" s="70"/>
      <c r="N10" s="74"/>
    </row>
    <row r="11" spans="1:14">
      <c r="A11" s="54">
        <v>9</v>
      </c>
      <c r="B11" s="73" t="s">
        <v>967</v>
      </c>
      <c r="C11" s="73" t="s">
        <v>968</v>
      </c>
      <c r="D11" s="70"/>
      <c r="E11" s="54" t="s">
        <v>5</v>
      </c>
      <c r="F11" s="142">
        <v>44881</v>
      </c>
      <c r="G11" s="70" t="s">
        <v>756</v>
      </c>
      <c r="H11" s="70"/>
      <c r="I11" s="54"/>
      <c r="J11" s="54" t="s">
        <v>77</v>
      </c>
      <c r="K11" s="54"/>
      <c r="L11" s="54">
        <v>2</v>
      </c>
      <c r="M11" s="70"/>
      <c r="N11" s="74"/>
    </row>
    <row r="12" spans="1:14">
      <c r="A12" s="54">
        <v>10</v>
      </c>
      <c r="B12" s="73" t="s">
        <v>1003</v>
      </c>
      <c r="C12" s="73" t="s">
        <v>1004</v>
      </c>
      <c r="D12" s="70"/>
      <c r="E12" s="54" t="s">
        <v>5</v>
      </c>
      <c r="F12" s="142">
        <v>44672</v>
      </c>
      <c r="G12" s="70" t="s">
        <v>756</v>
      </c>
      <c r="H12" s="70"/>
      <c r="I12" s="54"/>
      <c r="J12" s="54" t="s">
        <v>77</v>
      </c>
      <c r="K12" s="54"/>
      <c r="L12" s="54">
        <v>2</v>
      </c>
      <c r="M12" s="70"/>
      <c r="N12" s="74"/>
    </row>
    <row r="13" spans="1:14">
      <c r="A13" s="54">
        <v>11</v>
      </c>
      <c r="B13" s="73" t="s">
        <v>451</v>
      </c>
      <c r="C13" s="73" t="s">
        <v>1001</v>
      </c>
      <c r="D13" s="70"/>
      <c r="E13" s="54" t="s">
        <v>5</v>
      </c>
      <c r="F13" s="142">
        <v>44872</v>
      </c>
      <c r="G13" s="70" t="s">
        <v>756</v>
      </c>
      <c r="H13" s="70"/>
      <c r="I13" s="54" t="s">
        <v>935</v>
      </c>
      <c r="J13" s="54" t="s">
        <v>77</v>
      </c>
      <c r="K13" s="54"/>
      <c r="L13" s="54">
        <v>2</v>
      </c>
      <c r="M13" s="70"/>
      <c r="N13" s="74"/>
    </row>
    <row r="14" spans="1:14">
      <c r="A14" s="54">
        <v>12</v>
      </c>
      <c r="B14" s="73" t="s">
        <v>452</v>
      </c>
      <c r="C14" s="73" t="s">
        <v>980</v>
      </c>
      <c r="D14" s="70"/>
      <c r="E14" s="54" t="s">
        <v>5</v>
      </c>
      <c r="F14" s="142">
        <v>44872</v>
      </c>
      <c r="G14" s="70" t="s">
        <v>756</v>
      </c>
      <c r="H14" s="70"/>
      <c r="I14" s="54" t="s">
        <v>935</v>
      </c>
      <c r="J14" s="54" t="s">
        <v>77</v>
      </c>
      <c r="K14" s="54"/>
      <c r="L14" s="54">
        <v>2</v>
      </c>
      <c r="M14" s="70"/>
      <c r="N14" s="74" t="s">
        <v>970</v>
      </c>
    </row>
    <row r="15" spans="1:14">
      <c r="A15" s="54">
        <v>13</v>
      </c>
      <c r="B15" s="73" t="s">
        <v>453</v>
      </c>
      <c r="C15" s="73" t="s">
        <v>454</v>
      </c>
      <c r="D15" s="70"/>
      <c r="E15" s="54" t="s">
        <v>5</v>
      </c>
      <c r="F15" s="142">
        <v>44872</v>
      </c>
      <c r="G15" s="70" t="s">
        <v>756</v>
      </c>
      <c r="H15" s="70"/>
      <c r="I15" s="54" t="s">
        <v>935</v>
      </c>
      <c r="J15" s="54" t="s">
        <v>77</v>
      </c>
      <c r="K15" s="54"/>
      <c r="L15" s="54">
        <v>2</v>
      </c>
      <c r="M15" s="70"/>
      <c r="N15" s="74" t="s">
        <v>648</v>
      </c>
    </row>
    <row r="16" spans="1:14">
      <c r="A16" s="54">
        <v>14</v>
      </c>
      <c r="B16" s="73" t="s">
        <v>455</v>
      </c>
      <c r="C16" s="73" t="s">
        <v>456</v>
      </c>
      <c r="D16" s="70"/>
      <c r="E16" s="54" t="s">
        <v>5</v>
      </c>
      <c r="F16" s="142">
        <v>44872</v>
      </c>
      <c r="G16" s="70" t="s">
        <v>756</v>
      </c>
      <c r="H16" s="70"/>
      <c r="I16" s="54" t="s">
        <v>935</v>
      </c>
      <c r="J16" s="54" t="s">
        <v>77</v>
      </c>
      <c r="K16" s="54"/>
      <c r="L16" s="54">
        <v>2</v>
      </c>
      <c r="M16" s="70"/>
      <c r="N16" s="74" t="s">
        <v>648</v>
      </c>
    </row>
    <row r="17" spans="1:14">
      <c r="A17" s="54">
        <v>15</v>
      </c>
      <c r="B17" s="73" t="s">
        <v>457</v>
      </c>
      <c r="C17" s="73" t="s">
        <v>981</v>
      </c>
      <c r="D17" s="70"/>
      <c r="E17" s="54" t="s">
        <v>5</v>
      </c>
      <c r="F17" s="142">
        <v>44872</v>
      </c>
      <c r="G17" s="70" t="s">
        <v>756</v>
      </c>
      <c r="H17" s="70"/>
      <c r="I17" s="54" t="s">
        <v>935</v>
      </c>
      <c r="J17" s="54" t="s">
        <v>77</v>
      </c>
      <c r="K17" s="54"/>
      <c r="L17" s="54">
        <v>2</v>
      </c>
      <c r="M17" s="70"/>
      <c r="N17" s="74"/>
    </row>
    <row r="18" spans="1:14">
      <c r="A18" s="54">
        <v>16</v>
      </c>
      <c r="B18" s="73" t="s">
        <v>997</v>
      </c>
      <c r="C18" s="73" t="s">
        <v>969</v>
      </c>
      <c r="D18" s="70"/>
      <c r="E18" s="54" t="s">
        <v>5</v>
      </c>
      <c r="F18" s="142">
        <v>44881</v>
      </c>
      <c r="G18" s="70" t="s">
        <v>756</v>
      </c>
      <c r="H18" s="70"/>
      <c r="I18" s="54" t="s">
        <v>935</v>
      </c>
      <c r="J18" s="54" t="s">
        <v>77</v>
      </c>
      <c r="K18" s="54"/>
      <c r="L18" s="54">
        <v>2</v>
      </c>
      <c r="M18" s="70"/>
      <c r="N18" s="70" t="s">
        <v>970</v>
      </c>
    </row>
    <row r="19" spans="1:14">
      <c r="A19" s="54">
        <v>17</v>
      </c>
      <c r="B19" s="73" t="s">
        <v>977</v>
      </c>
      <c r="C19" s="73" t="s">
        <v>976</v>
      </c>
      <c r="D19" s="70"/>
      <c r="E19" s="54" t="s">
        <v>5</v>
      </c>
      <c r="F19" s="142">
        <v>44898</v>
      </c>
      <c r="G19" s="70" t="s">
        <v>756</v>
      </c>
      <c r="H19" s="70"/>
      <c r="I19" s="54" t="s">
        <v>934</v>
      </c>
      <c r="J19" s="54" t="s">
        <v>77</v>
      </c>
      <c r="K19" s="54"/>
      <c r="L19" s="54">
        <v>1</v>
      </c>
      <c r="M19" s="70"/>
      <c r="N19" s="74" t="s">
        <v>978</v>
      </c>
    </row>
    <row r="20" spans="1:14">
      <c r="A20" s="54">
        <v>18</v>
      </c>
      <c r="B20" s="73" t="s">
        <v>979</v>
      </c>
      <c r="C20" s="73" t="s">
        <v>979</v>
      </c>
      <c r="D20" s="70"/>
      <c r="E20" s="54" t="s">
        <v>5</v>
      </c>
      <c r="F20" s="142">
        <v>44898</v>
      </c>
      <c r="G20" s="70" t="s">
        <v>756</v>
      </c>
      <c r="H20" s="70"/>
      <c r="I20" s="54" t="s">
        <v>934</v>
      </c>
      <c r="J20" s="54" t="s">
        <v>77</v>
      </c>
      <c r="K20" s="54"/>
      <c r="L20" s="54">
        <v>2</v>
      </c>
      <c r="M20" s="70"/>
      <c r="N20" s="74"/>
    </row>
    <row r="21" spans="1:14">
      <c r="A21" s="54">
        <v>19</v>
      </c>
      <c r="B21" s="73" t="s">
        <v>458</v>
      </c>
      <c r="C21" s="73" t="s">
        <v>1002</v>
      </c>
      <c r="D21" s="70"/>
      <c r="E21" s="54" t="s">
        <v>5</v>
      </c>
      <c r="F21" s="142">
        <v>44898</v>
      </c>
      <c r="G21" s="70" t="s">
        <v>756</v>
      </c>
      <c r="H21" s="70"/>
      <c r="I21" s="54" t="s">
        <v>934</v>
      </c>
      <c r="J21" s="54" t="s">
        <v>77</v>
      </c>
      <c r="K21" s="54"/>
      <c r="L21" s="54">
        <v>2</v>
      </c>
      <c r="M21" s="70"/>
      <c r="N21" s="74"/>
    </row>
    <row r="22" spans="1:14">
      <c r="A22" s="54">
        <v>20</v>
      </c>
      <c r="B22" s="73" t="s">
        <v>1092</v>
      </c>
      <c r="C22" s="73" t="s">
        <v>1093</v>
      </c>
      <c r="D22" s="70"/>
      <c r="E22" s="54" t="s">
        <v>5</v>
      </c>
      <c r="F22" s="142">
        <v>44925</v>
      </c>
      <c r="G22" s="70" t="s">
        <v>756</v>
      </c>
      <c r="H22" s="70"/>
      <c r="I22" s="54" t="s">
        <v>934</v>
      </c>
      <c r="J22" s="54" t="s">
        <v>77</v>
      </c>
      <c r="K22" s="54"/>
      <c r="L22" s="54">
        <v>2</v>
      </c>
      <c r="M22" s="70"/>
      <c r="N22" s="74"/>
    </row>
    <row r="23" spans="1:14">
      <c r="A23" s="54">
        <v>21</v>
      </c>
      <c r="B23" s="73" t="s">
        <v>459</v>
      </c>
      <c r="C23" s="73" t="s">
        <v>971</v>
      </c>
      <c r="D23" s="70"/>
      <c r="E23" s="54" t="s">
        <v>5</v>
      </c>
      <c r="F23" s="142">
        <v>44904</v>
      </c>
      <c r="G23" s="70" t="s">
        <v>756</v>
      </c>
      <c r="H23" s="70"/>
      <c r="I23" s="54" t="s">
        <v>934</v>
      </c>
      <c r="J23" s="54" t="s">
        <v>77</v>
      </c>
      <c r="K23" s="54"/>
      <c r="L23" s="54">
        <v>2</v>
      </c>
      <c r="M23" s="70"/>
      <c r="N23" s="74"/>
    </row>
    <row r="24" spans="1:14">
      <c r="A24" s="54">
        <v>22</v>
      </c>
      <c r="B24" s="73" t="s">
        <v>460</v>
      </c>
      <c r="C24" s="73" t="s">
        <v>972</v>
      </c>
      <c r="D24" s="70"/>
      <c r="E24" s="54" t="s">
        <v>5</v>
      </c>
      <c r="F24" s="142">
        <v>44904</v>
      </c>
      <c r="G24" s="70" t="s">
        <v>756</v>
      </c>
      <c r="H24" s="70"/>
      <c r="I24" s="54" t="s">
        <v>934</v>
      </c>
      <c r="J24" s="54" t="s">
        <v>77</v>
      </c>
      <c r="K24" s="54"/>
      <c r="L24" s="54">
        <v>2</v>
      </c>
      <c r="M24" s="70"/>
      <c r="N24" s="74"/>
    </row>
    <row r="25" spans="1:14">
      <c r="A25" s="54">
        <v>23</v>
      </c>
      <c r="B25" s="73" t="s">
        <v>974</v>
      </c>
      <c r="C25" s="73" t="s">
        <v>975</v>
      </c>
      <c r="D25" s="70"/>
      <c r="E25" s="54" t="s">
        <v>5</v>
      </c>
      <c r="F25" s="142">
        <v>44930</v>
      </c>
      <c r="G25" s="70" t="s">
        <v>756</v>
      </c>
      <c r="H25" s="73" t="s">
        <v>461</v>
      </c>
      <c r="I25" s="54" t="s">
        <v>934</v>
      </c>
      <c r="J25" s="54" t="s">
        <v>77</v>
      </c>
      <c r="K25" s="54"/>
      <c r="L25" s="54">
        <v>2</v>
      </c>
      <c r="M25" s="70"/>
      <c r="N25" s="74"/>
    </row>
    <row r="26" spans="1:14" ht="30" customHeight="1">
      <c r="A26" s="54">
        <v>24</v>
      </c>
      <c r="B26" s="73" t="s">
        <v>462</v>
      </c>
      <c r="C26" s="73" t="s">
        <v>996</v>
      </c>
      <c r="D26" s="70"/>
      <c r="E26" s="54" t="s">
        <v>5</v>
      </c>
      <c r="F26" s="142">
        <v>44925</v>
      </c>
      <c r="G26" s="70" t="s">
        <v>756</v>
      </c>
      <c r="H26" s="73" t="s">
        <v>463</v>
      </c>
      <c r="I26" s="54" t="s">
        <v>934</v>
      </c>
      <c r="J26" s="54" t="s">
        <v>77</v>
      </c>
      <c r="K26" s="54"/>
      <c r="L26" s="54">
        <v>2</v>
      </c>
      <c r="M26" s="70"/>
      <c r="N26" s="74"/>
    </row>
    <row r="27" spans="1:14" ht="28.8">
      <c r="A27" s="54">
        <v>25</v>
      </c>
      <c r="B27" s="73" t="s">
        <v>464</v>
      </c>
      <c r="C27" s="73" t="s">
        <v>973</v>
      </c>
      <c r="D27" s="70"/>
      <c r="E27" s="54" t="s">
        <v>5</v>
      </c>
      <c r="F27" s="142">
        <v>44925</v>
      </c>
      <c r="G27" s="70" t="s">
        <v>756</v>
      </c>
      <c r="H27" s="73" t="s">
        <v>465</v>
      </c>
      <c r="I27" s="54" t="s">
        <v>934</v>
      </c>
      <c r="J27" s="54" t="s">
        <v>77</v>
      </c>
      <c r="K27" s="54"/>
      <c r="L27" s="54">
        <v>2</v>
      </c>
      <c r="M27" s="70"/>
      <c r="N27" s="74"/>
    </row>
    <row r="28" spans="1:14">
      <c r="A28" s="54">
        <v>26</v>
      </c>
      <c r="B28" s="73" t="s">
        <v>466</v>
      </c>
      <c r="C28" s="73" t="s">
        <v>466</v>
      </c>
      <c r="D28" s="70"/>
      <c r="E28" s="54" t="s">
        <v>5</v>
      </c>
      <c r="F28" s="142">
        <v>44096</v>
      </c>
      <c r="G28" s="70" t="s">
        <v>756</v>
      </c>
      <c r="H28" s="73" t="s">
        <v>467</v>
      </c>
      <c r="I28" s="54" t="s">
        <v>934</v>
      </c>
      <c r="J28" s="54" t="s">
        <v>77</v>
      </c>
      <c r="K28" s="54"/>
      <c r="L28" s="54">
        <v>1</v>
      </c>
      <c r="M28" s="70"/>
      <c r="N28" s="74"/>
    </row>
    <row r="29" spans="1:14">
      <c r="A29" s="54">
        <v>27</v>
      </c>
      <c r="B29" s="73" t="s">
        <v>1130</v>
      </c>
      <c r="C29" s="73" t="s">
        <v>435</v>
      </c>
      <c r="D29" s="70"/>
      <c r="E29" s="54" t="s">
        <v>5</v>
      </c>
      <c r="F29" s="142">
        <v>44621</v>
      </c>
      <c r="G29" s="73" t="s">
        <v>756</v>
      </c>
      <c r="H29" s="70"/>
      <c r="I29" s="54"/>
      <c r="J29" s="54" t="s">
        <v>77</v>
      </c>
      <c r="K29" s="54"/>
      <c r="L29" s="54">
        <v>1</v>
      </c>
      <c r="M29" s="70"/>
      <c r="N29" s="54"/>
    </row>
    <row r="30" spans="1:14" ht="28.8">
      <c r="A30" s="54">
        <v>28</v>
      </c>
      <c r="B30" s="73" t="s">
        <v>468</v>
      </c>
      <c r="C30" s="73" t="s">
        <v>966</v>
      </c>
      <c r="D30" s="70">
        <v>5727</v>
      </c>
      <c r="E30" s="54" t="s">
        <v>5</v>
      </c>
      <c r="F30" s="142">
        <v>44972</v>
      </c>
      <c r="G30" s="70" t="s">
        <v>756</v>
      </c>
      <c r="H30" s="73" t="s">
        <v>463</v>
      </c>
      <c r="I30" s="54" t="s">
        <v>933</v>
      </c>
      <c r="J30" s="54" t="s">
        <v>77</v>
      </c>
      <c r="K30" s="54"/>
      <c r="L30" s="54">
        <v>2</v>
      </c>
      <c r="M30" s="70"/>
      <c r="N30" s="74"/>
    </row>
    <row r="31" spans="1:14" ht="28.8">
      <c r="A31" s="54">
        <v>29</v>
      </c>
      <c r="B31" s="73" t="s">
        <v>946</v>
      </c>
      <c r="C31" s="73" t="s">
        <v>948</v>
      </c>
      <c r="D31" s="70">
        <v>5730</v>
      </c>
      <c r="E31" s="54" t="s">
        <v>5</v>
      </c>
      <c r="F31" s="142">
        <v>44972</v>
      </c>
      <c r="G31" s="70" t="s">
        <v>756</v>
      </c>
      <c r="H31" s="73" t="s">
        <v>947</v>
      </c>
      <c r="I31" s="54" t="s">
        <v>933</v>
      </c>
      <c r="J31" s="54" t="s">
        <v>77</v>
      </c>
      <c r="K31" s="54"/>
      <c r="L31" s="54">
        <v>2</v>
      </c>
      <c r="M31" s="70"/>
      <c r="N31" s="74"/>
    </row>
    <row r="32" spans="1:14" ht="28.8">
      <c r="A32" s="54">
        <v>30</v>
      </c>
      <c r="B32" s="73" t="s">
        <v>1005</v>
      </c>
      <c r="C32" s="73" t="s">
        <v>949</v>
      </c>
      <c r="D32" s="70">
        <v>5730</v>
      </c>
      <c r="E32" s="54" t="s">
        <v>5</v>
      </c>
      <c r="F32" s="142">
        <v>44972</v>
      </c>
      <c r="G32" s="73" t="s">
        <v>756</v>
      </c>
      <c r="H32" s="73" t="s">
        <v>947</v>
      </c>
      <c r="I32" s="54" t="s">
        <v>933</v>
      </c>
      <c r="J32" s="54" t="s">
        <v>77</v>
      </c>
      <c r="K32" s="54"/>
      <c r="L32" s="54">
        <v>2</v>
      </c>
      <c r="M32" s="70"/>
      <c r="N32" s="74"/>
    </row>
    <row r="33" spans="1:14" ht="28.8">
      <c r="A33" s="54">
        <v>31</v>
      </c>
      <c r="B33" s="73" t="s">
        <v>944</v>
      </c>
      <c r="C33" s="73" t="s">
        <v>945</v>
      </c>
      <c r="D33" s="70">
        <v>5707</v>
      </c>
      <c r="E33" s="54" t="s">
        <v>5</v>
      </c>
      <c r="F33" s="142">
        <v>44972</v>
      </c>
      <c r="G33" s="70" t="s">
        <v>756</v>
      </c>
      <c r="H33" s="73" t="s">
        <v>469</v>
      </c>
      <c r="I33" s="54" t="s">
        <v>933</v>
      </c>
      <c r="J33" s="54" t="s">
        <v>77</v>
      </c>
      <c r="K33" s="54"/>
      <c r="L33" s="54">
        <v>2</v>
      </c>
      <c r="M33" s="70"/>
      <c r="N33" s="74"/>
    </row>
    <row r="34" spans="1:14" ht="28.8">
      <c r="A34" s="54">
        <v>32</v>
      </c>
      <c r="B34" s="73" t="s">
        <v>987</v>
      </c>
      <c r="C34" s="73" t="s">
        <v>988</v>
      </c>
      <c r="D34" s="70">
        <v>5619</v>
      </c>
      <c r="E34" s="54" t="s">
        <v>5</v>
      </c>
      <c r="F34" s="142">
        <v>44972</v>
      </c>
      <c r="G34" s="70" t="s">
        <v>756</v>
      </c>
      <c r="H34" s="73" t="s">
        <v>470</v>
      </c>
      <c r="I34" s="54" t="s">
        <v>933</v>
      </c>
      <c r="J34" s="54" t="s">
        <v>77</v>
      </c>
      <c r="K34" s="54"/>
      <c r="L34" s="54">
        <v>2</v>
      </c>
      <c r="M34" s="70"/>
      <c r="N34" s="74"/>
    </row>
    <row r="35" spans="1:14" ht="28.8">
      <c r="A35" s="54">
        <v>33</v>
      </c>
      <c r="B35" s="73" t="s">
        <v>951</v>
      </c>
      <c r="C35" s="73" t="s">
        <v>950</v>
      </c>
      <c r="D35" s="70">
        <v>5661</v>
      </c>
      <c r="E35" s="54" t="s">
        <v>5</v>
      </c>
      <c r="F35" s="142">
        <v>44984</v>
      </c>
      <c r="G35" s="70" t="s">
        <v>756</v>
      </c>
      <c r="H35" s="70" t="s">
        <v>471</v>
      </c>
      <c r="I35" s="54" t="s">
        <v>933</v>
      </c>
      <c r="J35" s="54" t="s">
        <v>77</v>
      </c>
      <c r="K35" s="54"/>
      <c r="L35" s="54">
        <v>2</v>
      </c>
      <c r="M35" s="70"/>
      <c r="N35" s="74"/>
    </row>
    <row r="36" spans="1:14" ht="28.8">
      <c r="A36" s="54">
        <v>34</v>
      </c>
      <c r="B36" s="226" t="s">
        <v>472</v>
      </c>
      <c r="C36" s="73">
        <v>5710</v>
      </c>
      <c r="D36" s="70"/>
      <c r="E36" s="54"/>
      <c r="F36" s="54" t="s">
        <v>473</v>
      </c>
      <c r="G36" s="70" t="s">
        <v>474</v>
      </c>
      <c r="H36" s="73" t="s">
        <v>475</v>
      </c>
      <c r="I36" s="54" t="s">
        <v>933</v>
      </c>
      <c r="J36" s="54" t="s">
        <v>77</v>
      </c>
      <c r="K36" s="54"/>
      <c r="L36" s="54"/>
      <c r="M36" s="70"/>
      <c r="N36" s="74"/>
    </row>
    <row r="37" spans="1:14" ht="28.8">
      <c r="A37" s="54">
        <v>35</v>
      </c>
      <c r="B37" s="73" t="s">
        <v>961</v>
      </c>
      <c r="C37" s="73" t="s">
        <v>962</v>
      </c>
      <c r="D37" s="70">
        <v>5819</v>
      </c>
      <c r="E37" s="54" t="s">
        <v>5</v>
      </c>
      <c r="F37" s="142">
        <v>45000</v>
      </c>
      <c r="G37" s="70" t="s">
        <v>756</v>
      </c>
      <c r="H37" s="70" t="s">
        <v>476</v>
      </c>
      <c r="I37" s="54" t="s">
        <v>930</v>
      </c>
      <c r="J37" s="54" t="s">
        <v>77</v>
      </c>
      <c r="K37" s="54"/>
      <c r="L37" s="54">
        <v>2</v>
      </c>
      <c r="M37" s="70"/>
      <c r="N37" s="74"/>
    </row>
    <row r="38" spans="1:14" ht="28.8">
      <c r="A38" s="54">
        <v>36</v>
      </c>
      <c r="B38" s="73" t="s">
        <v>964</v>
      </c>
      <c r="C38" s="73" t="s">
        <v>963</v>
      </c>
      <c r="D38" s="70">
        <v>5819</v>
      </c>
      <c r="E38" s="54" t="s">
        <v>5</v>
      </c>
      <c r="F38" s="142">
        <v>45000</v>
      </c>
      <c r="G38" s="70" t="s">
        <v>756</v>
      </c>
      <c r="H38" s="70" t="s">
        <v>477</v>
      </c>
      <c r="I38" s="54" t="s">
        <v>930</v>
      </c>
      <c r="J38" s="54" t="s">
        <v>77</v>
      </c>
      <c r="K38" s="54"/>
      <c r="L38" s="54">
        <v>2</v>
      </c>
      <c r="M38" s="70"/>
      <c r="N38" s="74"/>
    </row>
    <row r="39" spans="1:14">
      <c r="A39" s="54">
        <v>37</v>
      </c>
      <c r="B39" s="73" t="s">
        <v>1006</v>
      </c>
      <c r="C39" s="73"/>
      <c r="D39" s="70"/>
      <c r="E39" s="54" t="s">
        <v>5</v>
      </c>
      <c r="F39" s="142">
        <v>45037</v>
      </c>
      <c r="G39" s="70" t="s">
        <v>756</v>
      </c>
      <c r="H39" s="70"/>
      <c r="I39" s="54"/>
      <c r="J39" s="54" t="s">
        <v>77</v>
      </c>
      <c r="K39" s="54"/>
      <c r="L39" s="54">
        <v>1</v>
      </c>
      <c r="M39" s="70"/>
      <c r="N39" s="74"/>
    </row>
    <row r="40" spans="1:14" ht="28.8">
      <c r="A40" s="54">
        <v>38</v>
      </c>
      <c r="B40" s="73" t="s">
        <v>994</v>
      </c>
      <c r="C40" s="73" t="s">
        <v>995</v>
      </c>
      <c r="D40" s="70">
        <v>5827</v>
      </c>
      <c r="E40" s="54" t="s">
        <v>5</v>
      </c>
      <c r="F40" s="142">
        <v>45000</v>
      </c>
      <c r="G40" s="70" t="s">
        <v>756</v>
      </c>
      <c r="H40" s="70" t="s">
        <v>478</v>
      </c>
      <c r="I40" s="54" t="s">
        <v>930</v>
      </c>
      <c r="J40" s="54" t="s">
        <v>77</v>
      </c>
      <c r="K40" s="54"/>
      <c r="L40" s="54">
        <v>2</v>
      </c>
      <c r="M40" s="70"/>
      <c r="N40" s="74"/>
    </row>
    <row r="41" spans="1:14" ht="28.8">
      <c r="A41" s="54">
        <v>39</v>
      </c>
      <c r="B41" s="73" t="s">
        <v>991</v>
      </c>
      <c r="C41" s="73" t="s">
        <v>931</v>
      </c>
      <c r="D41" s="70">
        <v>5827</v>
      </c>
      <c r="E41" s="54" t="s">
        <v>5</v>
      </c>
      <c r="F41" s="142">
        <v>45000</v>
      </c>
      <c r="G41" s="70" t="s">
        <v>756</v>
      </c>
      <c r="H41" s="73" t="s">
        <v>990</v>
      </c>
      <c r="I41" s="54" t="s">
        <v>930</v>
      </c>
      <c r="J41" s="54" t="s">
        <v>77</v>
      </c>
      <c r="K41" s="54"/>
      <c r="L41" s="54">
        <v>2</v>
      </c>
      <c r="M41" s="70"/>
      <c r="N41" s="74"/>
    </row>
    <row r="42" spans="1:14">
      <c r="A42" s="54">
        <v>40</v>
      </c>
      <c r="B42" s="73" t="s">
        <v>1020</v>
      </c>
      <c r="C42" s="73" t="s">
        <v>232</v>
      </c>
      <c r="D42" s="70"/>
      <c r="E42" s="54" t="s">
        <v>5</v>
      </c>
      <c r="F42" s="142">
        <v>44259</v>
      </c>
      <c r="G42" s="70" t="s">
        <v>965</v>
      </c>
      <c r="H42" s="70"/>
      <c r="I42" s="54"/>
      <c r="J42" s="54" t="s">
        <v>77</v>
      </c>
      <c r="K42" s="54"/>
      <c r="L42" s="54">
        <v>1</v>
      </c>
      <c r="M42" s="70"/>
      <c r="N42" s="74"/>
    </row>
    <row r="43" spans="1:14" ht="28.8">
      <c r="A43" s="54">
        <v>41</v>
      </c>
      <c r="B43" s="73" t="s">
        <v>1000</v>
      </c>
      <c r="C43" s="73" t="s">
        <v>984</v>
      </c>
      <c r="D43" s="70">
        <v>5869</v>
      </c>
      <c r="E43" s="54" t="s">
        <v>5</v>
      </c>
      <c r="F43" s="142">
        <v>45000</v>
      </c>
      <c r="G43" s="70" t="s">
        <v>756</v>
      </c>
      <c r="H43" s="73" t="s">
        <v>479</v>
      </c>
      <c r="I43" s="54" t="s">
        <v>930</v>
      </c>
      <c r="J43" s="54" t="s">
        <v>77</v>
      </c>
      <c r="K43" s="54"/>
      <c r="L43" s="54">
        <v>2</v>
      </c>
      <c r="M43" s="70"/>
      <c r="N43" s="74"/>
    </row>
    <row r="44" spans="1:14" ht="28.8">
      <c r="A44" s="54">
        <v>42</v>
      </c>
      <c r="B44" s="73" t="s">
        <v>986</v>
      </c>
      <c r="C44" s="73" t="s">
        <v>985</v>
      </c>
      <c r="D44" s="70">
        <v>5869</v>
      </c>
      <c r="E44" s="54" t="s">
        <v>5</v>
      </c>
      <c r="F44" s="142">
        <v>45013</v>
      </c>
      <c r="G44" s="70" t="s">
        <v>756</v>
      </c>
      <c r="H44" s="73" t="s">
        <v>479</v>
      </c>
      <c r="I44" s="54" t="s">
        <v>930</v>
      </c>
      <c r="J44" s="54" t="s">
        <v>77</v>
      </c>
      <c r="K44" s="54"/>
      <c r="L44" s="54">
        <v>2</v>
      </c>
      <c r="M44" s="70"/>
      <c r="N44" s="74"/>
    </row>
    <row r="45" spans="1:14" ht="28.8">
      <c r="A45" s="54">
        <v>43</v>
      </c>
      <c r="B45" s="73" t="s">
        <v>998</v>
      </c>
      <c r="C45" s="73" t="s">
        <v>999</v>
      </c>
      <c r="D45" s="70">
        <v>5869</v>
      </c>
      <c r="E45" s="54" t="s">
        <v>5</v>
      </c>
      <c r="F45" s="142">
        <v>45007</v>
      </c>
      <c r="G45" s="70" t="s">
        <v>756</v>
      </c>
      <c r="H45" s="70" t="s">
        <v>480</v>
      </c>
      <c r="I45" s="54" t="s">
        <v>930</v>
      </c>
      <c r="J45" s="54" t="s">
        <v>77</v>
      </c>
      <c r="K45" s="54"/>
      <c r="L45" s="54">
        <v>2</v>
      </c>
      <c r="M45" s="70"/>
      <c r="N45" s="74"/>
    </row>
    <row r="46" spans="1:14" ht="28.8">
      <c r="A46" s="54">
        <v>44</v>
      </c>
      <c r="B46" s="73" t="s">
        <v>993</v>
      </c>
      <c r="C46" s="73" t="s">
        <v>992</v>
      </c>
      <c r="D46" s="70">
        <v>5869</v>
      </c>
      <c r="E46" s="54" t="s">
        <v>5</v>
      </c>
      <c r="F46" s="142">
        <v>45013</v>
      </c>
      <c r="G46" s="70" t="s">
        <v>756</v>
      </c>
      <c r="H46" s="73" t="s">
        <v>481</v>
      </c>
      <c r="I46" s="54" t="s">
        <v>930</v>
      </c>
      <c r="J46" s="54" t="s">
        <v>77</v>
      </c>
      <c r="K46" s="54"/>
      <c r="L46" s="54">
        <v>2</v>
      </c>
      <c r="M46" s="70"/>
      <c r="N46" s="74"/>
    </row>
    <row r="47" spans="1:14" ht="28.8">
      <c r="A47" s="54">
        <v>45</v>
      </c>
      <c r="B47" s="73" t="s">
        <v>1359</v>
      </c>
      <c r="C47" s="211" t="s">
        <v>371</v>
      </c>
      <c r="D47" s="73" t="s">
        <v>482</v>
      </c>
      <c r="E47" s="54"/>
      <c r="F47" s="54" t="s">
        <v>483</v>
      </c>
      <c r="G47" s="70" t="s">
        <v>484</v>
      </c>
      <c r="H47" s="73" t="s">
        <v>485</v>
      </c>
      <c r="I47" s="54" t="s">
        <v>932</v>
      </c>
      <c r="J47" s="54" t="s">
        <v>77</v>
      </c>
      <c r="K47" s="54"/>
      <c r="L47" s="54"/>
      <c r="M47" s="70"/>
      <c r="N47" s="74"/>
    </row>
    <row r="48" spans="1:14">
      <c r="A48" s="54">
        <v>46</v>
      </c>
      <c r="B48" s="73" t="s">
        <v>941</v>
      </c>
      <c r="C48" s="73" t="s">
        <v>939</v>
      </c>
      <c r="D48" s="70" t="s">
        <v>486</v>
      </c>
      <c r="E48" s="54" t="s">
        <v>5</v>
      </c>
      <c r="F48" s="142">
        <v>45056</v>
      </c>
      <c r="G48" s="70" t="s">
        <v>756</v>
      </c>
      <c r="H48" s="70" t="s">
        <v>487</v>
      </c>
      <c r="I48" s="54" t="s">
        <v>932</v>
      </c>
      <c r="J48" s="54" t="s">
        <v>77</v>
      </c>
      <c r="K48" s="54"/>
      <c r="L48" s="54">
        <v>2</v>
      </c>
      <c r="M48" s="70"/>
      <c r="N48" s="74"/>
    </row>
    <row r="49" spans="1:22">
      <c r="A49" s="54">
        <v>47</v>
      </c>
      <c r="B49" s="73" t="s">
        <v>942</v>
      </c>
      <c r="C49" s="73" t="s">
        <v>943</v>
      </c>
      <c r="D49" s="70" t="s">
        <v>486</v>
      </c>
      <c r="E49" s="54" t="s">
        <v>5</v>
      </c>
      <c r="F49" s="142">
        <v>45056</v>
      </c>
      <c r="G49" s="70" t="s">
        <v>756</v>
      </c>
      <c r="H49" s="70" t="s">
        <v>487</v>
      </c>
      <c r="I49" s="54" t="s">
        <v>932</v>
      </c>
      <c r="J49" s="54" t="s">
        <v>77</v>
      </c>
      <c r="K49" s="54"/>
      <c r="L49" s="55">
        <v>2</v>
      </c>
      <c r="M49" s="70"/>
      <c r="N49" s="74"/>
    </row>
    <row r="50" spans="1:22" ht="28.8">
      <c r="A50" s="54">
        <v>48</v>
      </c>
      <c r="B50" s="73" t="s">
        <v>957</v>
      </c>
      <c r="C50" s="73" t="s">
        <v>959</v>
      </c>
      <c r="D50" s="70" t="s">
        <v>958</v>
      </c>
      <c r="E50" s="54" t="s">
        <v>5</v>
      </c>
      <c r="F50" s="142">
        <v>45056</v>
      </c>
      <c r="G50" s="70" t="s">
        <v>756</v>
      </c>
      <c r="H50" s="73" t="s">
        <v>488</v>
      </c>
      <c r="I50" s="54" t="s">
        <v>932</v>
      </c>
      <c r="J50" s="54" t="s">
        <v>77</v>
      </c>
      <c r="K50" s="54"/>
      <c r="L50" s="54">
        <v>2</v>
      </c>
      <c r="M50" s="70"/>
      <c r="N50" s="74"/>
    </row>
    <row r="51" spans="1:22" ht="30" customHeight="1">
      <c r="A51" s="54">
        <v>49</v>
      </c>
      <c r="B51" s="73" t="s">
        <v>489</v>
      </c>
      <c r="C51" s="73" t="s">
        <v>490</v>
      </c>
      <c r="D51" s="70"/>
      <c r="E51" s="54"/>
      <c r="F51" s="54" t="s">
        <v>491</v>
      </c>
      <c r="G51" s="73" t="s">
        <v>492</v>
      </c>
      <c r="H51" s="73" t="s">
        <v>493</v>
      </c>
      <c r="I51" s="54" t="s">
        <v>932</v>
      </c>
      <c r="J51" s="54" t="s">
        <v>494</v>
      </c>
      <c r="K51" s="54"/>
      <c r="L51" s="54"/>
      <c r="M51" s="70"/>
      <c r="N51" s="74"/>
    </row>
    <row r="52" spans="1:22" ht="30" customHeight="1">
      <c r="A52" s="54">
        <v>50</v>
      </c>
      <c r="B52" s="73" t="s">
        <v>495</v>
      </c>
      <c r="C52" s="73" t="s">
        <v>496</v>
      </c>
      <c r="D52" s="70"/>
      <c r="E52" s="54"/>
      <c r="F52" s="54" t="s">
        <v>491</v>
      </c>
      <c r="G52" s="70"/>
      <c r="H52" s="73" t="s">
        <v>497</v>
      </c>
      <c r="I52" s="54" t="s">
        <v>932</v>
      </c>
      <c r="J52" s="54" t="s">
        <v>494</v>
      </c>
      <c r="K52" s="54"/>
      <c r="L52" s="54"/>
      <c r="M52" s="70"/>
      <c r="N52" s="74"/>
    </row>
    <row r="53" spans="1:22">
      <c r="A53" s="54">
        <v>51</v>
      </c>
      <c r="B53" s="227" t="s">
        <v>498</v>
      </c>
      <c r="C53" s="73" t="s">
        <v>499</v>
      </c>
      <c r="D53" s="70"/>
      <c r="E53" s="54"/>
      <c r="F53" s="54" t="s">
        <v>500</v>
      </c>
      <c r="G53" s="70" t="s">
        <v>501</v>
      </c>
      <c r="H53" s="73" t="s">
        <v>502</v>
      </c>
      <c r="I53" s="54" t="s">
        <v>932</v>
      </c>
      <c r="J53" s="54" t="s">
        <v>500</v>
      </c>
      <c r="K53" s="54"/>
      <c r="L53" s="54"/>
      <c r="M53" s="70"/>
      <c r="N53" s="74"/>
    </row>
    <row r="54" spans="1:22" ht="28.8">
      <c r="A54" s="54">
        <v>52</v>
      </c>
      <c r="B54" s="73" t="s">
        <v>928</v>
      </c>
      <c r="C54" s="73" t="s">
        <v>929</v>
      </c>
      <c r="D54" s="70" t="s">
        <v>503</v>
      </c>
      <c r="E54" s="54" t="s">
        <v>5</v>
      </c>
      <c r="F54" s="142">
        <v>45114</v>
      </c>
      <c r="G54" s="70" t="s">
        <v>756</v>
      </c>
      <c r="H54" s="70" t="s">
        <v>504</v>
      </c>
      <c r="I54" s="54" t="s">
        <v>927</v>
      </c>
      <c r="J54" s="54" t="s">
        <v>505</v>
      </c>
      <c r="K54" s="54"/>
      <c r="L54" s="54">
        <v>2</v>
      </c>
      <c r="M54" s="70"/>
      <c r="N54" s="74"/>
    </row>
    <row r="55" spans="1:22" ht="28.8">
      <c r="A55" s="54">
        <v>53</v>
      </c>
      <c r="B55" s="73" t="s">
        <v>1135</v>
      </c>
      <c r="C55" s="73" t="s">
        <v>1059</v>
      </c>
      <c r="D55" s="73" t="s">
        <v>506</v>
      </c>
      <c r="E55" s="54" t="s">
        <v>5</v>
      </c>
      <c r="F55" s="142">
        <v>45161</v>
      </c>
      <c r="G55" s="73" t="s">
        <v>756</v>
      </c>
      <c r="H55" s="70" t="s">
        <v>476</v>
      </c>
      <c r="I55" s="54" t="s">
        <v>784</v>
      </c>
      <c r="J55" s="54" t="s">
        <v>77</v>
      </c>
      <c r="K55" s="54"/>
      <c r="L55" s="54">
        <v>2</v>
      </c>
      <c r="M55" s="70"/>
      <c r="N55" s="74"/>
    </row>
    <row r="56" spans="1:22">
      <c r="A56" s="54">
        <v>54</v>
      </c>
      <c r="B56" s="73" t="s">
        <v>363</v>
      </c>
      <c r="C56" s="73" t="s">
        <v>1097</v>
      </c>
      <c r="D56" s="73" t="s">
        <v>507</v>
      </c>
      <c r="E56" s="55" t="s">
        <v>5</v>
      </c>
      <c r="F56" s="105">
        <v>45161</v>
      </c>
      <c r="G56" s="73" t="s">
        <v>756</v>
      </c>
      <c r="H56" s="73" t="s">
        <v>508</v>
      </c>
      <c r="I56" s="55" t="s">
        <v>784</v>
      </c>
      <c r="J56" s="55" t="s">
        <v>77</v>
      </c>
      <c r="K56" s="55"/>
      <c r="L56" s="55">
        <v>2</v>
      </c>
      <c r="M56" s="70"/>
      <c r="N56" s="74"/>
    </row>
    <row r="57" spans="1:22" ht="28.8">
      <c r="A57" s="54">
        <v>55</v>
      </c>
      <c r="B57" s="73" t="s">
        <v>925</v>
      </c>
      <c r="C57" s="73" t="s">
        <v>312</v>
      </c>
      <c r="D57" s="73" t="s">
        <v>509</v>
      </c>
      <c r="E57" s="55" t="s">
        <v>5</v>
      </c>
      <c r="F57" s="105">
        <v>45202</v>
      </c>
      <c r="G57" s="73" t="s">
        <v>756</v>
      </c>
      <c r="H57" s="73" t="s">
        <v>510</v>
      </c>
      <c r="I57" s="55" t="s">
        <v>784</v>
      </c>
      <c r="J57" s="55" t="s">
        <v>77</v>
      </c>
      <c r="K57" s="55"/>
      <c r="L57" s="55">
        <v>2</v>
      </c>
      <c r="M57" s="70"/>
      <c r="N57" s="74"/>
    </row>
    <row r="58" spans="1:22" ht="28.8">
      <c r="A58" s="54">
        <v>56</v>
      </c>
      <c r="B58" s="73" t="s">
        <v>926</v>
      </c>
      <c r="C58" s="73" t="s">
        <v>1064</v>
      </c>
      <c r="D58" s="73" t="s">
        <v>511</v>
      </c>
      <c r="E58" s="55" t="s">
        <v>5</v>
      </c>
      <c r="F58" s="105">
        <v>45163</v>
      </c>
      <c r="G58" s="73" t="s">
        <v>756</v>
      </c>
      <c r="H58" s="73" t="s">
        <v>512</v>
      </c>
      <c r="I58" s="55" t="s">
        <v>784</v>
      </c>
      <c r="J58" s="55" t="s">
        <v>77</v>
      </c>
      <c r="K58" s="55"/>
      <c r="L58" s="55">
        <v>2</v>
      </c>
      <c r="M58" s="70"/>
      <c r="N58" s="74"/>
    </row>
    <row r="59" spans="1:22" ht="60" customHeight="1">
      <c r="A59" s="54">
        <v>57</v>
      </c>
      <c r="B59" s="73" t="s">
        <v>365</v>
      </c>
      <c r="C59" s="73"/>
      <c r="D59" s="73" t="s">
        <v>513</v>
      </c>
      <c r="E59" s="55" t="s">
        <v>5</v>
      </c>
      <c r="F59" s="105">
        <v>45142</v>
      </c>
      <c r="G59" s="73" t="s">
        <v>756</v>
      </c>
      <c r="H59" s="73" t="s">
        <v>514</v>
      </c>
      <c r="I59" s="55" t="s">
        <v>784</v>
      </c>
      <c r="J59" s="55" t="s">
        <v>367</v>
      </c>
      <c r="K59" s="55"/>
      <c r="L59" s="55">
        <v>2</v>
      </c>
      <c r="M59" s="70"/>
      <c r="N59" s="74"/>
    </row>
    <row r="60" spans="1:22" ht="60" customHeight="1">
      <c r="A60" s="54">
        <v>58</v>
      </c>
      <c r="B60" s="73" t="s">
        <v>515</v>
      </c>
      <c r="C60" s="73" t="s">
        <v>369</v>
      </c>
      <c r="D60" s="73" t="s">
        <v>516</v>
      </c>
      <c r="E60" s="55" t="s">
        <v>5</v>
      </c>
      <c r="F60" s="105">
        <v>45192</v>
      </c>
      <c r="G60" s="73" t="s">
        <v>756</v>
      </c>
      <c r="H60" s="73" t="s">
        <v>517</v>
      </c>
      <c r="I60" s="55" t="s">
        <v>784</v>
      </c>
      <c r="J60" s="55" t="s">
        <v>367</v>
      </c>
      <c r="K60" s="55"/>
      <c r="L60" s="55">
        <v>2</v>
      </c>
      <c r="M60" s="70"/>
      <c r="N60" s="74"/>
    </row>
    <row r="61" spans="1:22" s="67" customFormat="1" ht="43.2">
      <c r="A61" s="54">
        <v>59</v>
      </c>
      <c r="B61" s="97" t="s">
        <v>518</v>
      </c>
      <c r="C61" s="97" t="s">
        <v>519</v>
      </c>
      <c r="D61" s="97" t="s">
        <v>525</v>
      </c>
      <c r="E61" s="66" t="s">
        <v>5</v>
      </c>
      <c r="F61" s="104">
        <v>45226</v>
      </c>
      <c r="G61" s="97" t="s">
        <v>756</v>
      </c>
      <c r="H61" s="97" t="s">
        <v>520</v>
      </c>
      <c r="I61" s="66" t="s">
        <v>720</v>
      </c>
      <c r="J61" s="66" t="s">
        <v>77</v>
      </c>
      <c r="K61" s="66">
        <v>5</v>
      </c>
      <c r="L61" s="66">
        <v>2</v>
      </c>
      <c r="M61" s="97" t="s">
        <v>810</v>
      </c>
      <c r="N61" s="75" t="s">
        <v>646</v>
      </c>
      <c r="O61" s="144" t="s">
        <v>885</v>
      </c>
      <c r="P61" s="117"/>
      <c r="Q61" s="117"/>
      <c r="R61" s="117"/>
      <c r="S61" s="117"/>
      <c r="T61" s="117"/>
      <c r="U61" s="117"/>
      <c r="V61" s="117"/>
    </row>
    <row r="62" spans="1:22" ht="28.8">
      <c r="A62" s="54">
        <v>60</v>
      </c>
      <c r="B62" s="73" t="s">
        <v>356</v>
      </c>
      <c r="C62" s="73" t="s">
        <v>357</v>
      </c>
      <c r="D62" s="73" t="s">
        <v>526</v>
      </c>
      <c r="E62" s="55" t="s">
        <v>5</v>
      </c>
      <c r="F62" s="105">
        <v>45226</v>
      </c>
      <c r="G62" s="73" t="s">
        <v>756</v>
      </c>
      <c r="H62" s="73" t="s">
        <v>527</v>
      </c>
      <c r="I62" s="55" t="s">
        <v>720</v>
      </c>
      <c r="J62" s="55" t="s">
        <v>77</v>
      </c>
      <c r="K62" s="55">
        <v>5</v>
      </c>
      <c r="L62" s="55">
        <v>3</v>
      </c>
      <c r="M62" s="73" t="s">
        <v>809</v>
      </c>
      <c r="N62" s="119" t="s">
        <v>647</v>
      </c>
      <c r="O62" s="58" t="s">
        <v>885</v>
      </c>
    </row>
    <row r="63" spans="1:22" ht="28.8">
      <c r="A63" s="54">
        <v>61</v>
      </c>
      <c r="B63" s="73" t="s">
        <v>528</v>
      </c>
      <c r="C63" s="73" t="s">
        <v>528</v>
      </c>
      <c r="D63" s="73" t="s">
        <v>529</v>
      </c>
      <c r="E63" s="55" t="s">
        <v>5</v>
      </c>
      <c r="F63" s="105">
        <v>45226</v>
      </c>
      <c r="G63" s="73" t="s">
        <v>756</v>
      </c>
      <c r="H63" s="73" t="s">
        <v>530</v>
      </c>
      <c r="I63" s="55" t="s">
        <v>720</v>
      </c>
      <c r="J63" s="55" t="s">
        <v>77</v>
      </c>
      <c r="K63" s="55">
        <v>5</v>
      </c>
      <c r="L63" s="55">
        <v>3</v>
      </c>
      <c r="M63" s="73" t="s">
        <v>809</v>
      </c>
      <c r="N63" s="119" t="s">
        <v>647</v>
      </c>
      <c r="O63" s="58" t="s">
        <v>885</v>
      </c>
    </row>
    <row r="64" spans="1:22" s="14" customFormat="1" ht="30" customHeight="1">
      <c r="A64" s="54">
        <v>62</v>
      </c>
      <c r="B64" s="228" t="s">
        <v>533</v>
      </c>
      <c r="C64" s="73" t="s">
        <v>534</v>
      </c>
      <c r="D64" s="229" t="s">
        <v>531</v>
      </c>
      <c r="E64" s="55" t="s">
        <v>5</v>
      </c>
      <c r="F64" s="55"/>
      <c r="G64" s="73"/>
      <c r="H64" s="229" t="s">
        <v>532</v>
      </c>
      <c r="I64" s="55" t="s">
        <v>720</v>
      </c>
      <c r="J64" s="55" t="s">
        <v>494</v>
      </c>
      <c r="K64" s="55"/>
      <c r="L64" s="55"/>
      <c r="M64" s="70" t="s">
        <v>903</v>
      </c>
      <c r="N64" s="120" t="s">
        <v>839</v>
      </c>
      <c r="O64" s="58" t="s">
        <v>1198</v>
      </c>
    </row>
    <row r="65" spans="1:15" ht="43.2">
      <c r="A65" s="54">
        <v>63</v>
      </c>
      <c r="B65" s="73" t="s">
        <v>609</v>
      </c>
      <c r="C65" s="73" t="s">
        <v>610</v>
      </c>
      <c r="D65" s="73" t="s">
        <v>611</v>
      </c>
      <c r="E65" s="55" t="s">
        <v>5</v>
      </c>
      <c r="F65" s="105">
        <v>45239</v>
      </c>
      <c r="G65" s="73" t="s">
        <v>756</v>
      </c>
      <c r="H65" s="73" t="s">
        <v>612</v>
      </c>
      <c r="I65" s="55" t="s">
        <v>720</v>
      </c>
      <c r="J65" s="55" t="s">
        <v>77</v>
      </c>
      <c r="K65" s="55">
        <v>5</v>
      </c>
      <c r="L65" s="55">
        <v>3</v>
      </c>
      <c r="M65" s="73" t="s">
        <v>914</v>
      </c>
      <c r="N65" s="120" t="s">
        <v>839</v>
      </c>
      <c r="O65" s="58" t="s">
        <v>885</v>
      </c>
    </row>
    <row r="66" spans="1:15" ht="43.2">
      <c r="A66" s="54">
        <v>64</v>
      </c>
      <c r="B66" s="73" t="s">
        <v>641</v>
      </c>
      <c r="C66" s="73" t="s">
        <v>645</v>
      </c>
      <c r="D66" s="73" t="s">
        <v>611</v>
      </c>
      <c r="E66" s="55" t="s">
        <v>5</v>
      </c>
      <c r="F66" s="105">
        <v>45239</v>
      </c>
      <c r="G66" s="73" t="s">
        <v>756</v>
      </c>
      <c r="H66" s="231" t="s">
        <v>612</v>
      </c>
      <c r="I66" s="55" t="s">
        <v>720</v>
      </c>
      <c r="J66" s="55" t="s">
        <v>77</v>
      </c>
      <c r="K66" s="55">
        <v>5</v>
      </c>
      <c r="L66" s="55">
        <v>3</v>
      </c>
      <c r="M66" s="73" t="s">
        <v>914</v>
      </c>
      <c r="N66" s="68" t="s">
        <v>648</v>
      </c>
    </row>
    <row r="67" spans="1:15" ht="30" customHeight="1">
      <c r="A67" s="54">
        <v>65</v>
      </c>
      <c r="B67" s="73" t="s">
        <v>714</v>
      </c>
      <c r="C67" s="73" t="s">
        <v>715</v>
      </c>
      <c r="D67" s="73" t="s">
        <v>745</v>
      </c>
      <c r="E67" s="55" t="s">
        <v>5</v>
      </c>
      <c r="F67" s="105">
        <v>45253</v>
      </c>
      <c r="G67" s="98" t="s">
        <v>756</v>
      </c>
      <c r="H67" s="232" t="s">
        <v>744</v>
      </c>
      <c r="I67" s="95" t="s">
        <v>720</v>
      </c>
      <c r="J67" s="55" t="s">
        <v>731</v>
      </c>
      <c r="K67" s="55">
        <v>3</v>
      </c>
      <c r="L67" s="55">
        <v>2</v>
      </c>
      <c r="M67" s="70" t="s">
        <v>892</v>
      </c>
      <c r="N67" s="121" t="s">
        <v>717</v>
      </c>
      <c r="O67" s="58" t="s">
        <v>894</v>
      </c>
    </row>
    <row r="68" spans="1:15" ht="30" customHeight="1">
      <c r="A68" s="54">
        <v>66</v>
      </c>
      <c r="B68" s="73" t="s">
        <v>834</v>
      </c>
      <c r="C68" s="73" t="s">
        <v>716</v>
      </c>
      <c r="D68" s="73" t="s">
        <v>886</v>
      </c>
      <c r="E68" s="55" t="s">
        <v>5</v>
      </c>
      <c r="F68" s="105">
        <v>45253</v>
      </c>
      <c r="G68" s="98" t="s">
        <v>756</v>
      </c>
      <c r="H68" s="233" t="s">
        <v>743</v>
      </c>
      <c r="I68" s="95" t="s">
        <v>720</v>
      </c>
      <c r="J68" s="55" t="s">
        <v>731</v>
      </c>
      <c r="K68" s="55">
        <v>3</v>
      </c>
      <c r="L68" s="55">
        <v>2</v>
      </c>
      <c r="M68" s="70" t="s">
        <v>892</v>
      </c>
      <c r="N68" s="121" t="s">
        <v>717</v>
      </c>
      <c r="O68" s="58" t="s">
        <v>894</v>
      </c>
    </row>
    <row r="69" spans="1:15" ht="28.8">
      <c r="A69" s="54">
        <v>67</v>
      </c>
      <c r="B69" s="73" t="s">
        <v>834</v>
      </c>
      <c r="C69" s="73" t="s">
        <v>716</v>
      </c>
      <c r="D69" s="73" t="s">
        <v>886</v>
      </c>
      <c r="E69" s="55" t="s">
        <v>5</v>
      </c>
      <c r="F69" s="105">
        <v>45260</v>
      </c>
      <c r="G69" s="98" t="s">
        <v>756</v>
      </c>
      <c r="H69" s="233" t="s">
        <v>835</v>
      </c>
      <c r="I69" s="95" t="s">
        <v>720</v>
      </c>
      <c r="J69" s="55" t="s">
        <v>77</v>
      </c>
      <c r="K69" s="55">
        <v>5</v>
      </c>
      <c r="L69" s="55">
        <v>3</v>
      </c>
      <c r="M69" s="73" t="s">
        <v>1169</v>
      </c>
      <c r="N69" s="121" t="s">
        <v>717</v>
      </c>
      <c r="O69" s="58" t="s">
        <v>885</v>
      </c>
    </row>
    <row r="70" spans="1:15" ht="43.2">
      <c r="A70" s="54">
        <v>68</v>
      </c>
      <c r="B70" s="73" t="s">
        <v>832</v>
      </c>
      <c r="C70" s="73" t="s">
        <v>877</v>
      </c>
      <c r="D70" s="73" t="s">
        <v>801</v>
      </c>
      <c r="E70" s="55" t="s">
        <v>5</v>
      </c>
      <c r="F70" s="105">
        <v>45250</v>
      </c>
      <c r="G70" s="73" t="s">
        <v>756</v>
      </c>
      <c r="H70" s="234" t="s">
        <v>802</v>
      </c>
      <c r="I70" s="55" t="s">
        <v>720</v>
      </c>
      <c r="J70" s="55" t="s">
        <v>367</v>
      </c>
      <c r="K70" s="55">
        <v>3</v>
      </c>
      <c r="L70" s="55">
        <v>1</v>
      </c>
      <c r="M70" s="73" t="s">
        <v>1021</v>
      </c>
      <c r="N70" s="120" t="s">
        <v>839</v>
      </c>
    </row>
    <row r="71" spans="1:15" ht="57.6">
      <c r="A71" s="54">
        <v>69</v>
      </c>
      <c r="B71" s="73" t="s">
        <v>803</v>
      </c>
      <c r="C71" s="73" t="s">
        <v>854</v>
      </c>
      <c r="D71" s="73" t="s">
        <v>801</v>
      </c>
      <c r="E71" s="55" t="s">
        <v>5</v>
      </c>
      <c r="F71" s="105">
        <v>45246</v>
      </c>
      <c r="G71" s="98" t="s">
        <v>756</v>
      </c>
      <c r="H71" s="235" t="s">
        <v>876</v>
      </c>
      <c r="I71" s="95" t="s">
        <v>720</v>
      </c>
      <c r="J71" s="55" t="s">
        <v>875</v>
      </c>
      <c r="K71" s="55">
        <v>3</v>
      </c>
      <c r="L71" s="55">
        <v>1</v>
      </c>
      <c r="M71" s="73" t="s">
        <v>1054</v>
      </c>
      <c r="N71" s="120" t="s">
        <v>839</v>
      </c>
    </row>
    <row r="72" spans="1:15" ht="15" customHeight="1">
      <c r="A72" s="54">
        <v>70</v>
      </c>
      <c r="B72" s="73" t="s">
        <v>1053</v>
      </c>
      <c r="C72" s="73"/>
      <c r="D72" s="73"/>
      <c r="E72" s="55" t="s">
        <v>5</v>
      </c>
      <c r="F72" s="105">
        <v>45065</v>
      </c>
      <c r="G72" s="73" t="s">
        <v>756</v>
      </c>
      <c r="H72" s="230"/>
      <c r="I72" s="55"/>
      <c r="J72" s="55" t="s">
        <v>77</v>
      </c>
      <c r="K72" s="55"/>
      <c r="L72" s="55">
        <v>1</v>
      </c>
      <c r="M72" s="70" t="s">
        <v>1055</v>
      </c>
      <c r="N72" s="74"/>
    </row>
    <row r="73" spans="1:15" ht="15" customHeight="1">
      <c r="A73" s="54">
        <v>71</v>
      </c>
      <c r="B73" s="73" t="s">
        <v>1056</v>
      </c>
      <c r="C73" s="73" t="s">
        <v>617</v>
      </c>
      <c r="D73" s="73"/>
      <c r="E73" s="55" t="s">
        <v>5</v>
      </c>
      <c r="F73" s="105">
        <v>44771</v>
      </c>
      <c r="G73" s="73" t="s">
        <v>756</v>
      </c>
      <c r="H73" s="73"/>
      <c r="I73" s="55"/>
      <c r="J73" s="55" t="s">
        <v>77</v>
      </c>
      <c r="K73" s="55"/>
      <c r="L73" s="55">
        <v>1</v>
      </c>
      <c r="M73" s="70"/>
      <c r="N73" s="74" t="s">
        <v>648</v>
      </c>
    </row>
    <row r="74" spans="1:15" ht="15" customHeight="1">
      <c r="A74" s="54">
        <v>72</v>
      </c>
      <c r="B74" s="73" t="s">
        <v>1057</v>
      </c>
      <c r="C74" s="73" t="s">
        <v>1132</v>
      </c>
      <c r="D74" s="73"/>
      <c r="E74" s="55" t="s">
        <v>5</v>
      </c>
      <c r="F74" s="105">
        <v>44859</v>
      </c>
      <c r="G74" s="73" t="s">
        <v>756</v>
      </c>
      <c r="H74" s="73"/>
      <c r="I74" s="55"/>
      <c r="J74" s="55" t="s">
        <v>77</v>
      </c>
      <c r="K74" s="55"/>
      <c r="L74" s="55">
        <v>1</v>
      </c>
      <c r="M74" s="70"/>
      <c r="N74" s="74"/>
    </row>
    <row r="75" spans="1:15" ht="30" customHeight="1">
      <c r="A75" s="54">
        <v>73</v>
      </c>
      <c r="B75" s="73" t="s">
        <v>1060</v>
      </c>
      <c r="C75" s="73" t="s">
        <v>566</v>
      </c>
      <c r="D75" s="73"/>
      <c r="E75" s="55" t="s">
        <v>5</v>
      </c>
      <c r="F75" s="105">
        <v>44713</v>
      </c>
      <c r="G75" s="73" t="s">
        <v>756</v>
      </c>
      <c r="H75" s="73"/>
      <c r="I75" s="55"/>
      <c r="J75" s="55" t="s">
        <v>77</v>
      </c>
      <c r="K75" s="55"/>
      <c r="L75" s="55">
        <v>2</v>
      </c>
      <c r="M75" s="70"/>
      <c r="N75" s="74"/>
    </row>
    <row r="76" spans="1:15" ht="15" customHeight="1">
      <c r="A76" s="54">
        <v>74</v>
      </c>
      <c r="B76" s="73" t="s">
        <v>1061</v>
      </c>
      <c r="C76" s="73"/>
      <c r="D76" s="73"/>
      <c r="E76" s="55" t="s">
        <v>5</v>
      </c>
      <c r="F76" s="105">
        <v>44722</v>
      </c>
      <c r="G76" s="73" t="s">
        <v>756</v>
      </c>
      <c r="H76" s="73"/>
      <c r="I76" s="55"/>
      <c r="J76" s="55" t="s">
        <v>77</v>
      </c>
      <c r="K76" s="55"/>
      <c r="L76" s="55">
        <v>1</v>
      </c>
      <c r="M76" s="70"/>
      <c r="N76" s="74"/>
    </row>
    <row r="77" spans="1:15" ht="15" customHeight="1">
      <c r="A77" s="54">
        <v>75</v>
      </c>
      <c r="B77" s="73" t="s">
        <v>1062</v>
      </c>
      <c r="C77" s="73" t="s">
        <v>1063</v>
      </c>
      <c r="D77" s="73"/>
      <c r="E77" s="55" t="s">
        <v>5</v>
      </c>
      <c r="F77" s="105">
        <v>44722</v>
      </c>
      <c r="G77" s="73" t="s">
        <v>756</v>
      </c>
      <c r="H77" s="73"/>
      <c r="I77" s="55"/>
      <c r="J77" s="55" t="s">
        <v>77</v>
      </c>
      <c r="K77" s="55"/>
      <c r="L77" s="55">
        <v>1</v>
      </c>
      <c r="M77" s="70"/>
      <c r="N77" s="74"/>
    </row>
    <row r="78" spans="1:15" ht="15" customHeight="1">
      <c r="A78" s="54">
        <v>76</v>
      </c>
      <c r="B78" s="73" t="s">
        <v>634</v>
      </c>
      <c r="C78" s="73" t="s">
        <v>634</v>
      </c>
      <c r="D78" s="73"/>
      <c r="E78" s="55" t="s">
        <v>5</v>
      </c>
      <c r="F78" s="105">
        <v>45099</v>
      </c>
      <c r="G78" s="73" t="s">
        <v>756</v>
      </c>
      <c r="H78" s="73"/>
      <c r="I78" s="55" t="s">
        <v>932</v>
      </c>
      <c r="J78" s="55" t="s">
        <v>77</v>
      </c>
      <c r="K78" s="55"/>
      <c r="L78" s="55">
        <v>1</v>
      </c>
      <c r="M78" s="70"/>
      <c r="N78" s="74" t="s">
        <v>648</v>
      </c>
    </row>
    <row r="79" spans="1:15" ht="15" customHeight="1">
      <c r="A79" s="54">
        <v>77</v>
      </c>
      <c r="B79" s="73" t="s">
        <v>1067</v>
      </c>
      <c r="C79" s="73" t="s">
        <v>232</v>
      </c>
      <c r="D79" s="73"/>
      <c r="E79" s="55" t="s">
        <v>5</v>
      </c>
      <c r="F79" s="105">
        <v>44208</v>
      </c>
      <c r="G79" s="73" t="s">
        <v>756</v>
      </c>
      <c r="H79" s="73"/>
      <c r="I79" s="55"/>
      <c r="J79" s="55" t="s">
        <v>77</v>
      </c>
      <c r="K79" s="55"/>
      <c r="L79" s="55">
        <v>1</v>
      </c>
      <c r="M79" s="70"/>
      <c r="N79" s="74"/>
    </row>
    <row r="80" spans="1:15" ht="15" customHeight="1">
      <c r="A80" s="54">
        <v>78</v>
      </c>
      <c r="B80" s="73" t="s">
        <v>1068</v>
      </c>
      <c r="C80" s="73" t="s">
        <v>1069</v>
      </c>
      <c r="D80" s="73"/>
      <c r="E80" s="55" t="s">
        <v>5</v>
      </c>
      <c r="F80" s="105">
        <v>44582</v>
      </c>
      <c r="G80" s="73" t="s">
        <v>756</v>
      </c>
      <c r="H80" s="73"/>
      <c r="I80" s="55"/>
      <c r="J80" s="55" t="s">
        <v>77</v>
      </c>
      <c r="K80" s="55"/>
      <c r="L80" s="55">
        <v>1</v>
      </c>
      <c r="M80" s="70"/>
      <c r="N80" s="74"/>
    </row>
    <row r="81" spans="1:14" ht="28.8">
      <c r="A81" s="54">
        <v>79</v>
      </c>
      <c r="B81" s="73" t="s">
        <v>1070</v>
      </c>
      <c r="C81" s="73" t="s">
        <v>1124</v>
      </c>
      <c r="D81" s="73"/>
      <c r="E81" s="55" t="s">
        <v>5</v>
      </c>
      <c r="F81" s="105">
        <v>44732</v>
      </c>
      <c r="G81" s="73" t="s">
        <v>756</v>
      </c>
      <c r="H81" s="73"/>
      <c r="I81" s="55"/>
      <c r="J81" s="55" t="s">
        <v>77</v>
      </c>
      <c r="K81" s="55"/>
      <c r="L81" s="55">
        <v>1</v>
      </c>
      <c r="M81" s="70"/>
      <c r="N81" s="74"/>
    </row>
    <row r="82" spans="1:14" ht="15" customHeight="1">
      <c r="A82" s="54">
        <v>80</v>
      </c>
      <c r="B82" s="73" t="s">
        <v>562</v>
      </c>
      <c r="C82" s="73" t="s">
        <v>563</v>
      </c>
      <c r="D82" s="73"/>
      <c r="E82" s="55" t="s">
        <v>5</v>
      </c>
      <c r="F82" s="105">
        <v>44718</v>
      </c>
      <c r="G82" s="73" t="s">
        <v>756</v>
      </c>
      <c r="H82" s="73"/>
      <c r="I82" s="55"/>
      <c r="J82" s="55" t="s">
        <v>77</v>
      </c>
      <c r="K82" s="55"/>
      <c r="L82" s="55">
        <v>1</v>
      </c>
      <c r="M82" s="70"/>
      <c r="N82" s="74" t="s">
        <v>648</v>
      </c>
    </row>
    <row r="83" spans="1:14" ht="15" customHeight="1">
      <c r="A83" s="54">
        <v>81</v>
      </c>
      <c r="B83" s="73" t="s">
        <v>1071</v>
      </c>
      <c r="C83" s="73" t="s">
        <v>394</v>
      </c>
      <c r="D83" s="73"/>
      <c r="E83" s="55" t="s">
        <v>5</v>
      </c>
      <c r="F83" s="105">
        <v>44363</v>
      </c>
      <c r="G83" s="73" t="s">
        <v>756</v>
      </c>
      <c r="H83" s="73"/>
      <c r="I83" s="55"/>
      <c r="J83" s="55" t="s">
        <v>77</v>
      </c>
      <c r="K83" s="55"/>
      <c r="L83" s="55">
        <v>1</v>
      </c>
      <c r="M83" s="70"/>
      <c r="N83" s="74"/>
    </row>
    <row r="84" spans="1:14" ht="15" customHeight="1">
      <c r="A84" s="54">
        <v>82</v>
      </c>
      <c r="B84" s="73" t="s">
        <v>428</v>
      </c>
      <c r="C84" s="73" t="s">
        <v>428</v>
      </c>
      <c r="D84" s="73"/>
      <c r="E84" s="55" t="s">
        <v>5</v>
      </c>
      <c r="F84" s="105">
        <v>44567</v>
      </c>
      <c r="G84" s="73" t="s">
        <v>756</v>
      </c>
      <c r="H84" s="73"/>
      <c r="I84" s="55"/>
      <c r="J84" s="55" t="s">
        <v>77</v>
      </c>
      <c r="K84" s="55"/>
      <c r="L84" s="55">
        <v>1</v>
      </c>
      <c r="M84" s="70"/>
      <c r="N84" s="74"/>
    </row>
    <row r="85" spans="1:14" ht="15" customHeight="1">
      <c r="A85" s="54">
        <v>83</v>
      </c>
      <c r="B85" s="73" t="s">
        <v>1072</v>
      </c>
      <c r="C85" s="73" t="s">
        <v>1073</v>
      </c>
      <c r="D85" s="73"/>
      <c r="E85" s="55" t="s">
        <v>5</v>
      </c>
      <c r="F85" s="105">
        <v>44788</v>
      </c>
      <c r="G85" s="73" t="s">
        <v>756</v>
      </c>
      <c r="H85" s="73"/>
      <c r="I85" s="55"/>
      <c r="J85" s="55" t="s">
        <v>77</v>
      </c>
      <c r="K85" s="55"/>
      <c r="L85" s="55">
        <v>2</v>
      </c>
      <c r="M85" s="70"/>
      <c r="N85" s="74"/>
    </row>
    <row r="86" spans="1:14" ht="15" customHeight="1">
      <c r="A86" s="54">
        <v>84</v>
      </c>
      <c r="B86" s="73" t="s">
        <v>1074</v>
      </c>
      <c r="C86" s="73" t="s">
        <v>629</v>
      </c>
      <c r="D86" s="73"/>
      <c r="E86" s="55" t="s">
        <v>5</v>
      </c>
      <c r="F86" s="105">
        <v>44778</v>
      </c>
      <c r="G86" s="73" t="s">
        <v>756</v>
      </c>
      <c r="H86" s="73"/>
      <c r="I86" s="55"/>
      <c r="J86" s="55" t="s">
        <v>77</v>
      </c>
      <c r="K86" s="55"/>
      <c r="L86" s="55">
        <v>1</v>
      </c>
      <c r="M86" s="70"/>
      <c r="N86" s="74" t="s">
        <v>648</v>
      </c>
    </row>
    <row r="87" spans="1:14">
      <c r="A87" s="54">
        <v>85</v>
      </c>
      <c r="B87" s="73" t="s">
        <v>1075</v>
      </c>
      <c r="C87" s="73" t="s">
        <v>418</v>
      </c>
      <c r="D87" s="73"/>
      <c r="E87" s="55" t="s">
        <v>5</v>
      </c>
      <c r="F87" s="105">
        <v>44479</v>
      </c>
      <c r="G87" s="73" t="s">
        <v>756</v>
      </c>
      <c r="H87" s="73"/>
      <c r="I87" s="55"/>
      <c r="J87" s="55" t="s">
        <v>77</v>
      </c>
      <c r="K87" s="55"/>
      <c r="L87" s="55">
        <v>1</v>
      </c>
      <c r="M87" s="70"/>
      <c r="N87" s="74"/>
    </row>
    <row r="88" spans="1:14">
      <c r="A88" s="54">
        <v>86</v>
      </c>
      <c r="B88" s="73" t="s">
        <v>1076</v>
      </c>
      <c r="C88" s="73" t="s">
        <v>1077</v>
      </c>
      <c r="D88" s="73"/>
      <c r="E88" s="55" t="s">
        <v>5</v>
      </c>
      <c r="F88" s="105">
        <v>44795</v>
      </c>
      <c r="G88" s="73" t="s">
        <v>756</v>
      </c>
      <c r="H88" s="73"/>
      <c r="I88" s="55"/>
      <c r="J88" s="55" t="s">
        <v>77</v>
      </c>
      <c r="K88" s="55"/>
      <c r="L88" s="55">
        <v>2</v>
      </c>
      <c r="M88" s="70"/>
      <c r="N88" s="74"/>
    </row>
    <row r="89" spans="1:14">
      <c r="A89" s="54">
        <v>87</v>
      </c>
      <c r="B89" s="73" t="s">
        <v>1078</v>
      </c>
      <c r="C89" s="73" t="s">
        <v>1079</v>
      </c>
      <c r="D89" s="73"/>
      <c r="E89" s="55" t="s">
        <v>5</v>
      </c>
      <c r="F89" s="105">
        <v>44839</v>
      </c>
      <c r="G89" s="73" t="s">
        <v>756</v>
      </c>
      <c r="H89" s="73"/>
      <c r="I89" s="55"/>
      <c r="J89" s="55" t="s">
        <v>77</v>
      </c>
      <c r="K89" s="55"/>
      <c r="L89" s="55">
        <v>1</v>
      </c>
      <c r="M89" s="70"/>
      <c r="N89" s="74"/>
    </row>
    <row r="90" spans="1:14">
      <c r="A90" s="54">
        <v>88</v>
      </c>
      <c r="B90" s="73" t="s">
        <v>1080</v>
      </c>
      <c r="C90" s="73" t="s">
        <v>541</v>
      </c>
      <c r="D90" s="73"/>
      <c r="E90" s="55" t="s">
        <v>5</v>
      </c>
      <c r="F90" s="105">
        <v>44671</v>
      </c>
      <c r="G90" s="73" t="s">
        <v>756</v>
      </c>
      <c r="H90" s="73"/>
      <c r="I90" s="55"/>
      <c r="J90" s="55" t="s">
        <v>77</v>
      </c>
      <c r="K90" s="55"/>
      <c r="L90" s="55">
        <v>1</v>
      </c>
      <c r="M90" s="70"/>
      <c r="N90" s="74"/>
    </row>
    <row r="91" spans="1:14">
      <c r="A91" s="54">
        <v>89</v>
      </c>
      <c r="B91" s="73" t="s">
        <v>1081</v>
      </c>
      <c r="C91" s="73" t="s">
        <v>355</v>
      </c>
      <c r="D91" s="73"/>
      <c r="E91" s="55" t="s">
        <v>5</v>
      </c>
      <c r="F91" s="105">
        <v>44771</v>
      </c>
      <c r="G91" s="73" t="s">
        <v>756</v>
      </c>
      <c r="H91" s="73"/>
      <c r="I91" s="55"/>
      <c r="J91" s="55" t="s">
        <v>77</v>
      </c>
      <c r="K91" s="55"/>
      <c r="L91" s="55">
        <v>1</v>
      </c>
      <c r="M91" s="70"/>
      <c r="N91" s="74"/>
    </row>
    <row r="92" spans="1:14">
      <c r="A92" s="54">
        <v>90</v>
      </c>
      <c r="B92" s="73" t="s">
        <v>1082</v>
      </c>
      <c r="C92" s="73" t="s">
        <v>1083</v>
      </c>
      <c r="D92" s="73"/>
      <c r="E92" s="55" t="s">
        <v>5</v>
      </c>
      <c r="F92" s="105">
        <v>44788</v>
      </c>
      <c r="G92" s="73" t="s">
        <v>756</v>
      </c>
      <c r="H92" s="73"/>
      <c r="I92" s="55"/>
      <c r="J92" s="55" t="s">
        <v>77</v>
      </c>
      <c r="K92" s="55"/>
      <c r="L92" s="55">
        <v>2</v>
      </c>
      <c r="M92" s="70"/>
      <c r="N92" s="74"/>
    </row>
    <row r="93" spans="1:14">
      <c r="A93" s="54">
        <v>91</v>
      </c>
      <c r="B93" s="73" t="s">
        <v>1084</v>
      </c>
      <c r="C93" s="73" t="s">
        <v>1085</v>
      </c>
      <c r="D93" s="73"/>
      <c r="E93" s="55" t="s">
        <v>5</v>
      </c>
      <c r="F93" s="105">
        <v>44859</v>
      </c>
      <c r="G93" s="73" t="s">
        <v>756</v>
      </c>
      <c r="H93" s="73"/>
      <c r="I93" s="55"/>
      <c r="J93" s="55" t="s">
        <v>77</v>
      </c>
      <c r="K93" s="55"/>
      <c r="L93" s="55">
        <v>1</v>
      </c>
      <c r="M93" s="70"/>
      <c r="N93" s="74"/>
    </row>
    <row r="94" spans="1:14">
      <c r="A94" s="54">
        <v>92</v>
      </c>
      <c r="B94" s="73" t="s">
        <v>1086</v>
      </c>
      <c r="C94" s="73" t="s">
        <v>1087</v>
      </c>
      <c r="D94" s="73"/>
      <c r="E94" s="55" t="s">
        <v>5</v>
      </c>
      <c r="F94" s="105">
        <v>44788</v>
      </c>
      <c r="G94" s="73" t="s">
        <v>756</v>
      </c>
      <c r="H94" s="73"/>
      <c r="I94" s="55"/>
      <c r="J94" s="55" t="s">
        <v>77</v>
      </c>
      <c r="K94" s="55"/>
      <c r="L94" s="55">
        <v>2</v>
      </c>
      <c r="M94" s="70"/>
      <c r="N94" s="74"/>
    </row>
    <row r="95" spans="1:14">
      <c r="A95" s="54">
        <v>93</v>
      </c>
      <c r="B95" s="73" t="s">
        <v>1088</v>
      </c>
      <c r="C95" s="73" t="s">
        <v>561</v>
      </c>
      <c r="D95" s="73"/>
      <c r="E95" s="55" t="s">
        <v>5</v>
      </c>
      <c r="F95" s="105">
        <v>44718</v>
      </c>
      <c r="G95" s="73" t="s">
        <v>756</v>
      </c>
      <c r="H95" s="73"/>
      <c r="I95" s="55"/>
      <c r="J95" s="55" t="s">
        <v>77</v>
      </c>
      <c r="K95" s="55"/>
      <c r="L95" s="55">
        <v>1</v>
      </c>
      <c r="M95" s="70"/>
      <c r="N95" s="74" t="s">
        <v>648</v>
      </c>
    </row>
    <row r="96" spans="1:14">
      <c r="A96" s="54">
        <v>94</v>
      </c>
      <c r="B96" s="73" t="s">
        <v>1089</v>
      </c>
      <c r="C96" s="73" t="s">
        <v>1090</v>
      </c>
      <c r="D96" s="73"/>
      <c r="E96" s="55" t="s">
        <v>5</v>
      </c>
      <c r="F96" s="105">
        <v>44839</v>
      </c>
      <c r="G96" s="73" t="s">
        <v>756</v>
      </c>
      <c r="H96" s="73"/>
      <c r="I96" s="55"/>
      <c r="J96" s="55" t="s">
        <v>77</v>
      </c>
      <c r="K96" s="55"/>
      <c r="L96" s="55">
        <v>1</v>
      </c>
      <c r="M96" s="70"/>
      <c r="N96" s="74"/>
    </row>
    <row r="97" spans="1:14" ht="28.8">
      <c r="A97" s="54">
        <v>95</v>
      </c>
      <c r="B97" s="73" t="s">
        <v>1095</v>
      </c>
      <c r="C97" s="73" t="s">
        <v>1066</v>
      </c>
      <c r="D97" s="73" t="s">
        <v>1094</v>
      </c>
      <c r="E97" s="55" t="s">
        <v>5</v>
      </c>
      <c r="F97" s="105">
        <v>45110</v>
      </c>
      <c r="G97" s="73" t="s">
        <v>756</v>
      </c>
      <c r="H97" s="73" t="s">
        <v>1096</v>
      </c>
      <c r="I97" s="55" t="s">
        <v>932</v>
      </c>
      <c r="J97" s="55" t="s">
        <v>77</v>
      </c>
      <c r="K97" s="55"/>
      <c r="L97" s="55">
        <v>1</v>
      </c>
      <c r="M97" s="212" t="s">
        <v>59</v>
      </c>
      <c r="N97" s="68" t="s">
        <v>648</v>
      </c>
    </row>
    <row r="98" spans="1:14">
      <c r="A98" s="54">
        <v>96</v>
      </c>
      <c r="B98" s="161" t="s">
        <v>1098</v>
      </c>
      <c r="C98" s="161" t="s">
        <v>348</v>
      </c>
      <c r="D98" s="161"/>
      <c r="E98" s="145" t="s">
        <v>5</v>
      </c>
      <c r="F98" s="160">
        <v>45134</v>
      </c>
      <c r="G98" s="161" t="s">
        <v>756</v>
      </c>
      <c r="H98" s="161"/>
      <c r="I98" s="145"/>
      <c r="J98" s="145" t="s">
        <v>77</v>
      </c>
      <c r="K98" s="145"/>
      <c r="L98" s="145">
        <v>1</v>
      </c>
      <c r="M98" s="146" t="s">
        <v>1163</v>
      </c>
      <c r="N98" s="106" t="s">
        <v>648</v>
      </c>
    </row>
    <row r="99" spans="1:14">
      <c r="A99" s="54">
        <v>97</v>
      </c>
      <c r="B99" s="73" t="s">
        <v>1102</v>
      </c>
      <c r="C99" s="73" t="s">
        <v>1103</v>
      </c>
      <c r="D99" s="73"/>
      <c r="E99" s="55" t="s">
        <v>5</v>
      </c>
      <c r="F99" s="105">
        <v>44859</v>
      </c>
      <c r="G99" s="73" t="s">
        <v>756</v>
      </c>
      <c r="H99" s="73"/>
      <c r="I99" s="55"/>
      <c r="J99" s="55" t="s">
        <v>77</v>
      </c>
      <c r="K99" s="55"/>
      <c r="L99" s="55">
        <v>1</v>
      </c>
      <c r="M99" s="70"/>
      <c r="N99" s="74"/>
    </row>
    <row r="100" spans="1:14">
      <c r="A100" s="54">
        <v>98</v>
      </c>
      <c r="B100" s="73" t="s">
        <v>1104</v>
      </c>
      <c r="C100" s="73" t="s">
        <v>575</v>
      </c>
      <c r="D100" s="73"/>
      <c r="E100" s="55" t="s">
        <v>5</v>
      </c>
      <c r="F100" s="105">
        <v>44732</v>
      </c>
      <c r="G100" s="73" t="s">
        <v>756</v>
      </c>
      <c r="H100" s="73"/>
      <c r="I100" s="55"/>
      <c r="J100" s="55" t="s">
        <v>77</v>
      </c>
      <c r="K100" s="55"/>
      <c r="L100" s="55">
        <v>1</v>
      </c>
      <c r="M100" s="70"/>
      <c r="N100" s="74"/>
    </row>
    <row r="101" spans="1:14">
      <c r="A101" s="54">
        <v>99</v>
      </c>
      <c r="B101" s="73" t="s">
        <v>1106</v>
      </c>
      <c r="C101" s="73" t="s">
        <v>232</v>
      </c>
      <c r="D101" s="73"/>
      <c r="E101" s="55" t="s">
        <v>5</v>
      </c>
      <c r="F101" s="105">
        <v>44201</v>
      </c>
      <c r="G101" s="73" t="s">
        <v>756</v>
      </c>
      <c r="H101" s="73"/>
      <c r="I101" s="55"/>
      <c r="J101" s="55" t="s">
        <v>77</v>
      </c>
      <c r="K101" s="55"/>
      <c r="L101" s="55">
        <v>1</v>
      </c>
      <c r="M101" s="70"/>
      <c r="N101" s="74"/>
    </row>
    <row r="102" spans="1:14">
      <c r="A102" s="54">
        <v>100</v>
      </c>
      <c r="B102" s="73" t="s">
        <v>1108</v>
      </c>
      <c r="C102" s="73" t="s">
        <v>402</v>
      </c>
      <c r="D102" s="73"/>
      <c r="E102" s="55" t="s">
        <v>5</v>
      </c>
      <c r="F102" s="105">
        <v>44781</v>
      </c>
      <c r="G102" s="73" t="s">
        <v>756</v>
      </c>
      <c r="H102" s="73"/>
      <c r="I102" s="55"/>
      <c r="J102" s="55" t="s">
        <v>77</v>
      </c>
      <c r="K102" s="55"/>
      <c r="L102" s="55">
        <v>1</v>
      </c>
      <c r="M102" s="70"/>
      <c r="N102" s="74"/>
    </row>
    <row r="103" spans="1:14">
      <c r="A103" s="54">
        <v>101</v>
      </c>
      <c r="B103" s="73" t="s">
        <v>589</v>
      </c>
      <c r="C103" s="73" t="s">
        <v>591</v>
      </c>
      <c r="D103" s="73"/>
      <c r="E103" s="55" t="s">
        <v>5</v>
      </c>
      <c r="F103" s="105">
        <v>44740</v>
      </c>
      <c r="G103" s="73" t="s">
        <v>756</v>
      </c>
      <c r="H103" s="73"/>
      <c r="I103" s="55"/>
      <c r="J103" s="55" t="s">
        <v>77</v>
      </c>
      <c r="K103" s="55"/>
      <c r="L103" s="55">
        <v>1</v>
      </c>
      <c r="M103" s="70"/>
      <c r="N103" s="74"/>
    </row>
    <row r="104" spans="1:14">
      <c r="A104" s="54">
        <v>102</v>
      </c>
      <c r="B104" s="73" t="s">
        <v>1109</v>
      </c>
      <c r="C104" s="73" t="s">
        <v>543</v>
      </c>
      <c r="D104" s="73"/>
      <c r="E104" s="55" t="s">
        <v>5</v>
      </c>
      <c r="F104" s="105">
        <v>44672</v>
      </c>
      <c r="G104" s="73" t="s">
        <v>756</v>
      </c>
      <c r="H104" s="73"/>
      <c r="I104" s="55"/>
      <c r="J104" s="55" t="s">
        <v>77</v>
      </c>
      <c r="K104" s="55"/>
      <c r="L104" s="55">
        <v>2</v>
      </c>
      <c r="M104" s="70"/>
      <c r="N104" s="74"/>
    </row>
    <row r="105" spans="1:14" ht="28.8">
      <c r="A105" s="54">
        <v>103</v>
      </c>
      <c r="B105" s="73" t="s">
        <v>1110</v>
      </c>
      <c r="C105" s="73" t="s">
        <v>1111</v>
      </c>
      <c r="D105" s="73"/>
      <c r="E105" s="55" t="s">
        <v>5</v>
      </c>
      <c r="F105" s="105">
        <v>44781</v>
      </c>
      <c r="G105" s="73" t="s">
        <v>756</v>
      </c>
      <c r="H105" s="73"/>
      <c r="I105" s="55"/>
      <c r="J105" s="55" t="s">
        <v>77</v>
      </c>
      <c r="K105" s="55"/>
      <c r="L105" s="55">
        <v>1</v>
      </c>
      <c r="M105" s="70"/>
      <c r="N105" s="74"/>
    </row>
    <row r="106" spans="1:14">
      <c r="A106" s="54">
        <v>104</v>
      </c>
      <c r="B106" s="73" t="s">
        <v>598</v>
      </c>
      <c r="C106" s="73" t="s">
        <v>600</v>
      </c>
      <c r="D106" s="73"/>
      <c r="E106" s="55" t="s">
        <v>5</v>
      </c>
      <c r="F106" s="105">
        <v>44757</v>
      </c>
      <c r="G106" s="73" t="s">
        <v>756</v>
      </c>
      <c r="H106" s="73"/>
      <c r="I106" s="55"/>
      <c r="J106" s="55" t="s">
        <v>77</v>
      </c>
      <c r="K106" s="55"/>
      <c r="L106" s="55">
        <v>1</v>
      </c>
      <c r="M106" s="70"/>
      <c r="N106" s="74"/>
    </row>
    <row r="107" spans="1:14">
      <c r="A107" s="54">
        <v>105</v>
      </c>
      <c r="B107" s="73" t="s">
        <v>1113</v>
      </c>
      <c r="C107" s="73" t="s">
        <v>627</v>
      </c>
      <c r="D107" s="73"/>
      <c r="E107" s="55" t="s">
        <v>5</v>
      </c>
      <c r="F107" s="105">
        <v>44778</v>
      </c>
      <c r="G107" s="73" t="s">
        <v>756</v>
      </c>
      <c r="H107" s="73"/>
      <c r="I107" s="55"/>
      <c r="J107" s="55" t="s">
        <v>77</v>
      </c>
      <c r="K107" s="55"/>
      <c r="L107" s="55">
        <v>1</v>
      </c>
      <c r="M107" s="70"/>
      <c r="N107" s="74" t="s">
        <v>648</v>
      </c>
    </row>
    <row r="108" spans="1:14">
      <c r="A108" s="54">
        <v>106</v>
      </c>
      <c r="B108" s="73" t="s">
        <v>422</v>
      </c>
      <c r="C108" s="73" t="s">
        <v>422</v>
      </c>
      <c r="D108" s="73"/>
      <c r="E108" s="55" t="s">
        <v>5</v>
      </c>
      <c r="F108" s="105">
        <v>44526</v>
      </c>
      <c r="G108" s="73" t="s">
        <v>756</v>
      </c>
      <c r="H108" s="73"/>
      <c r="I108" s="55"/>
      <c r="J108" s="55" t="s">
        <v>77</v>
      </c>
      <c r="K108" s="55"/>
      <c r="L108" s="55">
        <v>1</v>
      </c>
      <c r="M108" s="70"/>
      <c r="N108" s="74"/>
    </row>
    <row r="109" spans="1:14">
      <c r="A109" s="54">
        <v>107</v>
      </c>
      <c r="B109" s="73" t="s">
        <v>1114</v>
      </c>
      <c r="C109" s="73"/>
      <c r="D109" s="73"/>
      <c r="E109" s="55" t="s">
        <v>5</v>
      </c>
      <c r="F109" s="105">
        <v>44778</v>
      </c>
      <c r="G109" s="73" t="s">
        <v>756</v>
      </c>
      <c r="H109" s="73"/>
      <c r="I109" s="55"/>
      <c r="J109" s="55" t="s">
        <v>77</v>
      </c>
      <c r="K109" s="55"/>
      <c r="L109" s="55">
        <v>1</v>
      </c>
      <c r="M109" s="70"/>
      <c r="N109" s="74"/>
    </row>
    <row r="110" spans="1:14">
      <c r="A110" s="54">
        <v>108</v>
      </c>
      <c r="B110" s="73" t="s">
        <v>1116</v>
      </c>
      <c r="C110" s="73" t="s">
        <v>552</v>
      </c>
      <c r="D110" s="73"/>
      <c r="E110" s="55" t="s">
        <v>5</v>
      </c>
      <c r="F110" s="105">
        <v>44672</v>
      </c>
      <c r="G110" s="73" t="s">
        <v>756</v>
      </c>
      <c r="H110" s="73"/>
      <c r="I110" s="55"/>
      <c r="J110" s="55" t="s">
        <v>77</v>
      </c>
      <c r="K110" s="55"/>
      <c r="L110" s="55">
        <v>2</v>
      </c>
      <c r="M110" s="70"/>
      <c r="N110" s="74"/>
    </row>
    <row r="111" spans="1:14">
      <c r="A111" s="54">
        <v>109</v>
      </c>
      <c r="B111" s="73" t="s">
        <v>1117</v>
      </c>
      <c r="C111" s="73" t="s">
        <v>1118</v>
      </c>
      <c r="D111" s="73"/>
      <c r="E111" s="55" t="s">
        <v>5</v>
      </c>
      <c r="F111" s="105">
        <v>44839</v>
      </c>
      <c r="G111" s="73" t="s">
        <v>756</v>
      </c>
      <c r="H111" s="73"/>
      <c r="I111" s="55"/>
      <c r="J111" s="55" t="s">
        <v>77</v>
      </c>
      <c r="K111" s="55"/>
      <c r="L111" s="55">
        <v>1</v>
      </c>
      <c r="M111" s="70"/>
      <c r="N111" s="74"/>
    </row>
    <row r="112" spans="1:14" ht="28.8">
      <c r="A112" s="54">
        <v>110</v>
      </c>
      <c r="B112" s="73" t="s">
        <v>1119</v>
      </c>
      <c r="C112" s="73" t="s">
        <v>430</v>
      </c>
      <c r="D112" s="73"/>
      <c r="E112" s="55" t="s">
        <v>5</v>
      </c>
      <c r="F112" s="105">
        <v>44602</v>
      </c>
      <c r="G112" s="73" t="s">
        <v>756</v>
      </c>
      <c r="H112" s="73"/>
      <c r="I112" s="55"/>
      <c r="J112" s="55" t="s">
        <v>77</v>
      </c>
      <c r="K112" s="55"/>
      <c r="L112" s="55">
        <v>1</v>
      </c>
      <c r="M112" s="70"/>
      <c r="N112" s="74"/>
    </row>
    <row r="113" spans="1:15">
      <c r="A113" s="54">
        <v>111</v>
      </c>
      <c r="B113" s="73" t="s">
        <v>1120</v>
      </c>
      <c r="C113" s="73" t="s">
        <v>1121</v>
      </c>
      <c r="D113" s="73"/>
      <c r="E113" s="55" t="s">
        <v>5</v>
      </c>
      <c r="F113" s="105">
        <v>44757</v>
      </c>
      <c r="G113" s="73" t="s">
        <v>756</v>
      </c>
      <c r="H113" s="73"/>
      <c r="I113" s="55"/>
      <c r="J113" s="55" t="s">
        <v>77</v>
      </c>
      <c r="K113" s="55"/>
      <c r="L113" s="55">
        <v>1</v>
      </c>
      <c r="M113" s="70"/>
      <c r="N113" s="74"/>
    </row>
    <row r="114" spans="1:15">
      <c r="A114" s="54">
        <v>112</v>
      </c>
      <c r="B114" s="73" t="s">
        <v>1125</v>
      </c>
      <c r="C114" s="73" t="s">
        <v>1126</v>
      </c>
      <c r="D114" s="73"/>
      <c r="E114" s="55" t="s">
        <v>5</v>
      </c>
      <c r="F114" s="105">
        <v>44740</v>
      </c>
      <c r="G114" s="73" t="s">
        <v>756</v>
      </c>
      <c r="H114" s="73"/>
      <c r="I114" s="55"/>
      <c r="J114" s="55" t="s">
        <v>77</v>
      </c>
      <c r="K114" s="55"/>
      <c r="L114" s="55">
        <v>1</v>
      </c>
      <c r="M114" s="70"/>
      <c r="N114" s="74"/>
    </row>
    <row r="115" spans="1:15">
      <c r="A115" s="54">
        <v>113</v>
      </c>
      <c r="B115" s="73" t="s">
        <v>1127</v>
      </c>
      <c r="C115" s="73" t="s">
        <v>579</v>
      </c>
      <c r="D115" s="73"/>
      <c r="E115" s="55" t="s">
        <v>5</v>
      </c>
      <c r="F115" s="105">
        <v>44732</v>
      </c>
      <c r="G115" s="73" t="s">
        <v>756</v>
      </c>
      <c r="H115" s="73"/>
      <c r="I115" s="55"/>
      <c r="J115" s="55" t="s">
        <v>77</v>
      </c>
      <c r="K115" s="55"/>
      <c r="L115" s="55">
        <v>1</v>
      </c>
      <c r="M115" s="70"/>
      <c r="N115" s="74"/>
    </row>
    <row r="116" spans="1:15">
      <c r="A116" s="54">
        <v>114</v>
      </c>
      <c r="B116" s="73" t="s">
        <v>1128</v>
      </c>
      <c r="C116" s="73" t="s">
        <v>1123</v>
      </c>
      <c r="D116" s="73"/>
      <c r="E116" s="55" t="s">
        <v>5</v>
      </c>
      <c r="F116" s="105">
        <v>44740</v>
      </c>
      <c r="G116" s="73" t="s">
        <v>756</v>
      </c>
      <c r="H116" s="73"/>
      <c r="I116" s="55"/>
      <c r="J116" s="55" t="s">
        <v>77</v>
      </c>
      <c r="K116" s="55"/>
      <c r="L116" s="55">
        <v>1</v>
      </c>
      <c r="M116" s="70"/>
      <c r="N116" s="74"/>
    </row>
    <row r="117" spans="1:15">
      <c r="A117" s="54">
        <v>115</v>
      </c>
      <c r="B117" s="73" t="s">
        <v>1129</v>
      </c>
      <c r="C117" s="73" t="s">
        <v>241</v>
      </c>
      <c r="D117" s="73"/>
      <c r="E117" s="55" t="s">
        <v>5</v>
      </c>
      <c r="F117" s="105">
        <v>44375</v>
      </c>
      <c r="G117" s="73" t="s">
        <v>756</v>
      </c>
      <c r="H117" s="73"/>
      <c r="I117" s="55"/>
      <c r="J117" s="55" t="s">
        <v>77</v>
      </c>
      <c r="K117" s="55"/>
      <c r="L117" s="55">
        <v>1</v>
      </c>
      <c r="M117" s="70"/>
      <c r="N117" s="74"/>
    </row>
    <row r="118" spans="1:15">
      <c r="A118" s="54">
        <v>116</v>
      </c>
      <c r="B118" s="73" t="s">
        <v>1131</v>
      </c>
      <c r="C118" s="73" t="s">
        <v>1058</v>
      </c>
      <c r="D118" s="73"/>
      <c r="E118" s="55" t="s">
        <v>5</v>
      </c>
      <c r="F118" s="105">
        <v>44859</v>
      </c>
      <c r="G118" s="73" t="s">
        <v>756</v>
      </c>
      <c r="H118" s="73"/>
      <c r="I118" s="55"/>
      <c r="J118" s="55" t="s">
        <v>77</v>
      </c>
      <c r="K118" s="55"/>
      <c r="L118" s="55">
        <v>1</v>
      </c>
      <c r="M118" s="70"/>
      <c r="N118" s="74"/>
    </row>
    <row r="119" spans="1:15">
      <c r="A119" s="54">
        <v>117</v>
      </c>
      <c r="B119" s="73" t="s">
        <v>1133</v>
      </c>
      <c r="C119" s="73"/>
      <c r="D119" s="73"/>
      <c r="E119" s="55" t="s">
        <v>5</v>
      </c>
      <c r="F119" s="105">
        <v>44671</v>
      </c>
      <c r="G119" s="73" t="s">
        <v>756</v>
      </c>
      <c r="H119" s="73"/>
      <c r="I119" s="55"/>
      <c r="J119" s="55" t="s">
        <v>77</v>
      </c>
      <c r="K119" s="55"/>
      <c r="L119" s="55">
        <v>1</v>
      </c>
      <c r="M119" s="70"/>
      <c r="N119" s="74"/>
    </row>
    <row r="120" spans="1:15">
      <c r="A120" s="54">
        <v>118</v>
      </c>
      <c r="B120" s="73" t="s">
        <v>261</v>
      </c>
      <c r="C120" s="73" t="s">
        <v>261</v>
      </c>
      <c r="D120" s="73"/>
      <c r="E120" s="55" t="s">
        <v>5</v>
      </c>
      <c r="F120" s="55"/>
      <c r="G120" s="73" t="s">
        <v>756</v>
      </c>
      <c r="H120" s="73"/>
      <c r="I120" s="55"/>
      <c r="J120" s="55" t="s">
        <v>77</v>
      </c>
      <c r="K120" s="55"/>
      <c r="L120" s="55">
        <v>1</v>
      </c>
      <c r="M120" s="70" t="s">
        <v>1055</v>
      </c>
      <c r="N120" s="74"/>
    </row>
    <row r="121" spans="1:15">
      <c r="A121" s="54">
        <v>119</v>
      </c>
      <c r="B121" s="73" t="s">
        <v>1194</v>
      </c>
      <c r="C121" s="73" t="s">
        <v>1196</v>
      </c>
      <c r="D121" s="73" t="s">
        <v>1195</v>
      </c>
      <c r="E121" s="55" t="s">
        <v>5</v>
      </c>
      <c r="F121" s="105">
        <v>45287</v>
      </c>
      <c r="G121" s="73" t="s">
        <v>756</v>
      </c>
      <c r="H121" s="73" t="s">
        <v>1197</v>
      </c>
      <c r="I121" s="55" t="s">
        <v>952</v>
      </c>
      <c r="J121" s="55" t="s">
        <v>77</v>
      </c>
      <c r="K121" s="55"/>
      <c r="L121" s="55">
        <v>3</v>
      </c>
      <c r="M121" s="70"/>
      <c r="N121" s="74"/>
    </row>
    <row r="122" spans="1:15">
      <c r="A122" s="54">
        <v>120</v>
      </c>
      <c r="B122" s="73" t="s">
        <v>1227</v>
      </c>
      <c r="C122" s="73" t="s">
        <v>1227</v>
      </c>
      <c r="D122" s="73" t="s">
        <v>1228</v>
      </c>
      <c r="E122" s="55" t="s">
        <v>5</v>
      </c>
      <c r="F122" s="105">
        <v>45287</v>
      </c>
      <c r="G122" s="73" t="s">
        <v>756</v>
      </c>
      <c r="H122" s="73" t="s">
        <v>1229</v>
      </c>
      <c r="I122" s="55" t="s">
        <v>952</v>
      </c>
      <c r="J122" s="55" t="s">
        <v>77</v>
      </c>
      <c r="K122" s="55"/>
      <c r="L122" s="55">
        <v>3</v>
      </c>
      <c r="M122" s="70" t="s">
        <v>1232</v>
      </c>
      <c r="N122" s="74"/>
    </row>
    <row r="123" spans="1:15">
      <c r="A123" s="54">
        <v>121</v>
      </c>
      <c r="B123" s="73" t="s">
        <v>1254</v>
      </c>
      <c r="C123" s="73" t="s">
        <v>1244</v>
      </c>
      <c r="D123" s="73" t="s">
        <v>1245</v>
      </c>
      <c r="E123" s="55" t="s">
        <v>5</v>
      </c>
      <c r="F123" s="105">
        <v>45322</v>
      </c>
      <c r="G123" s="73" t="s">
        <v>756</v>
      </c>
      <c r="H123" s="73" t="s">
        <v>835</v>
      </c>
      <c r="I123" s="55" t="s">
        <v>1242</v>
      </c>
      <c r="J123" s="55" t="s">
        <v>77</v>
      </c>
      <c r="K123" s="55"/>
      <c r="L123" s="55">
        <v>3</v>
      </c>
      <c r="M123" s="70"/>
      <c r="N123" s="74"/>
    </row>
    <row r="124" spans="1:15" ht="28.8">
      <c r="A124" s="54">
        <v>122</v>
      </c>
      <c r="B124" s="73" t="s">
        <v>1273</v>
      </c>
      <c r="C124" s="73" t="s">
        <v>1274</v>
      </c>
      <c r="D124" s="73" t="s">
        <v>1275</v>
      </c>
      <c r="E124" s="55" t="s">
        <v>5</v>
      </c>
      <c r="F124" s="105">
        <v>45322</v>
      </c>
      <c r="G124" s="73" t="s">
        <v>756</v>
      </c>
      <c r="H124" s="73" t="s">
        <v>1276</v>
      </c>
      <c r="I124" s="55" t="s">
        <v>952</v>
      </c>
      <c r="J124" s="55" t="s">
        <v>77</v>
      </c>
      <c r="K124" s="55"/>
      <c r="L124" s="55">
        <v>3</v>
      </c>
      <c r="M124" s="73" t="s">
        <v>1333</v>
      </c>
      <c r="N124" s="74"/>
    </row>
    <row r="125" spans="1:15" ht="28.8">
      <c r="A125" s="54">
        <v>123</v>
      </c>
      <c r="B125" s="73" t="s">
        <v>1291</v>
      </c>
      <c r="C125" s="73" t="s">
        <v>410</v>
      </c>
      <c r="D125" s="73" t="s">
        <v>1295</v>
      </c>
      <c r="E125" s="55" t="s">
        <v>5</v>
      </c>
      <c r="F125" s="105">
        <v>45322</v>
      </c>
      <c r="G125" s="73" t="s">
        <v>756</v>
      </c>
      <c r="H125" s="73" t="s">
        <v>1313</v>
      </c>
      <c r="I125" s="55" t="s">
        <v>1294</v>
      </c>
      <c r="J125" s="55" t="s">
        <v>77</v>
      </c>
      <c r="K125" s="55"/>
      <c r="L125" s="55">
        <v>2</v>
      </c>
      <c r="M125" s="73" t="s">
        <v>1334</v>
      </c>
      <c r="N125" s="74"/>
      <c r="O125" s="44"/>
    </row>
    <row r="126" spans="1:15">
      <c r="A126" s="54">
        <v>124</v>
      </c>
      <c r="B126" s="73" t="s">
        <v>1345</v>
      </c>
      <c r="C126" s="73" t="s">
        <v>1346</v>
      </c>
      <c r="D126" s="73" t="s">
        <v>1344</v>
      </c>
      <c r="E126" s="55" t="s">
        <v>5</v>
      </c>
      <c r="F126" s="105">
        <v>45352</v>
      </c>
      <c r="G126" s="73"/>
      <c r="H126" s="73" t="s">
        <v>1349</v>
      </c>
      <c r="I126" s="55" t="s">
        <v>1242</v>
      </c>
      <c r="J126" s="55" t="s">
        <v>1350</v>
      </c>
      <c r="K126" s="55"/>
      <c r="L126" s="55">
        <v>2</v>
      </c>
      <c r="M126" s="70" t="s">
        <v>1393</v>
      </c>
      <c r="N126" s="74"/>
    </row>
    <row r="127" spans="1:15">
      <c r="A127" s="54">
        <v>125</v>
      </c>
      <c r="B127" s="73" t="s">
        <v>1347</v>
      </c>
      <c r="C127" s="73" t="s">
        <v>1348</v>
      </c>
      <c r="D127" s="73" t="s">
        <v>1344</v>
      </c>
      <c r="E127" s="55" t="s">
        <v>5</v>
      </c>
      <c r="F127" s="105">
        <v>45352</v>
      </c>
      <c r="G127" s="73"/>
      <c r="H127" s="73" t="s">
        <v>1349</v>
      </c>
      <c r="I127" s="55" t="s">
        <v>1242</v>
      </c>
      <c r="J127" s="55" t="s">
        <v>1350</v>
      </c>
      <c r="K127" s="55"/>
      <c r="L127" s="55">
        <v>2</v>
      </c>
      <c r="M127" s="70" t="s">
        <v>1393</v>
      </c>
      <c r="N127" s="74"/>
    </row>
    <row r="128" spans="1:15" ht="28.8">
      <c r="A128" s="54">
        <v>126</v>
      </c>
      <c r="B128" s="73" t="s">
        <v>1368</v>
      </c>
      <c r="C128" s="73" t="s">
        <v>1368</v>
      </c>
      <c r="D128" s="73"/>
      <c r="E128" s="55" t="s">
        <v>5</v>
      </c>
      <c r="F128" s="105">
        <v>45352</v>
      </c>
      <c r="G128" s="73"/>
      <c r="H128" s="73" t="s">
        <v>1369</v>
      </c>
      <c r="I128" s="55"/>
      <c r="J128" s="55" t="s">
        <v>77</v>
      </c>
      <c r="K128" s="55"/>
      <c r="L128" s="55">
        <v>2</v>
      </c>
      <c r="M128" s="73" t="s">
        <v>1387</v>
      </c>
      <c r="N128" s="74"/>
    </row>
    <row r="129" spans="1:16" ht="28.8">
      <c r="A129" s="54">
        <v>127</v>
      </c>
      <c r="B129" s="73" t="s">
        <v>1388</v>
      </c>
      <c r="C129" s="73" t="s">
        <v>1383</v>
      </c>
      <c r="D129" s="73" t="s">
        <v>1385</v>
      </c>
      <c r="E129" s="55" t="s">
        <v>5</v>
      </c>
      <c r="F129" s="105">
        <v>45372</v>
      </c>
      <c r="G129" s="73"/>
      <c r="H129" s="73" t="s">
        <v>1386</v>
      </c>
      <c r="I129" s="55" t="s">
        <v>1242</v>
      </c>
      <c r="J129" s="55" t="s">
        <v>731</v>
      </c>
      <c r="K129" s="55"/>
      <c r="L129" s="55">
        <v>1</v>
      </c>
      <c r="M129" s="70" t="s">
        <v>1392</v>
      </c>
      <c r="N129" s="74"/>
    </row>
    <row r="130" spans="1:16" ht="28.8">
      <c r="A130" s="54">
        <v>128</v>
      </c>
      <c r="B130" s="73" t="s">
        <v>1389</v>
      </c>
      <c r="C130" s="73" t="s">
        <v>1384</v>
      </c>
      <c r="D130" s="73" t="s">
        <v>1385</v>
      </c>
      <c r="E130" s="55" t="s">
        <v>5</v>
      </c>
      <c r="F130" s="105">
        <v>45372</v>
      </c>
      <c r="G130" s="73"/>
      <c r="H130" s="73" t="s">
        <v>1386</v>
      </c>
      <c r="I130" s="55" t="s">
        <v>1242</v>
      </c>
      <c r="J130" s="55" t="s">
        <v>731</v>
      </c>
      <c r="K130" s="55"/>
      <c r="L130" s="55">
        <v>1</v>
      </c>
      <c r="M130" s="70" t="s">
        <v>1392</v>
      </c>
      <c r="N130" s="74"/>
    </row>
    <row r="131" spans="1:16" ht="28.8">
      <c r="A131" s="54">
        <v>129</v>
      </c>
      <c r="B131" s="236" t="s">
        <v>1394</v>
      </c>
      <c r="C131" s="73" t="s">
        <v>1395</v>
      </c>
      <c r="D131" s="73" t="s">
        <v>1396</v>
      </c>
      <c r="E131" s="55" t="s">
        <v>5</v>
      </c>
      <c r="F131" s="55"/>
      <c r="G131" s="73"/>
      <c r="H131" s="73" t="s">
        <v>1397</v>
      </c>
      <c r="I131" s="55" t="s">
        <v>1355</v>
      </c>
      <c r="J131" s="55" t="s">
        <v>77</v>
      </c>
      <c r="K131" s="55"/>
      <c r="L131" s="55"/>
      <c r="M131" s="73" t="s">
        <v>1537</v>
      </c>
      <c r="N131" s="74" t="s">
        <v>839</v>
      </c>
      <c r="O131" s="206" t="s">
        <v>1493</v>
      </c>
      <c r="P131" s="498" t="s">
        <v>1496</v>
      </c>
    </row>
    <row r="132" spans="1:16" ht="28.8">
      <c r="A132" s="54">
        <v>130</v>
      </c>
      <c r="B132" s="236" t="s">
        <v>1423</v>
      </c>
      <c r="C132" s="73" t="s">
        <v>1424</v>
      </c>
      <c r="D132" s="73" t="s">
        <v>1425</v>
      </c>
      <c r="E132" s="55" t="s">
        <v>5</v>
      </c>
      <c r="F132" s="55"/>
      <c r="G132" s="73"/>
      <c r="H132" s="73" t="s">
        <v>1426</v>
      </c>
      <c r="I132" s="55" t="s">
        <v>1355</v>
      </c>
      <c r="J132" s="55" t="s">
        <v>1350</v>
      </c>
      <c r="K132" s="55"/>
      <c r="L132" s="55"/>
      <c r="M132" s="73" t="s">
        <v>1538</v>
      </c>
      <c r="N132" s="74" t="s">
        <v>1458</v>
      </c>
      <c r="O132" s="206" t="s">
        <v>1493</v>
      </c>
      <c r="P132" s="498"/>
    </row>
    <row r="133" spans="1:16" ht="28.8">
      <c r="A133" s="54">
        <v>131</v>
      </c>
      <c r="B133" s="236" t="s">
        <v>1427</v>
      </c>
      <c r="C133" s="73" t="s">
        <v>1428</v>
      </c>
      <c r="D133" s="73" t="s">
        <v>1425</v>
      </c>
      <c r="E133" s="55" t="s">
        <v>5</v>
      </c>
      <c r="F133" s="55"/>
      <c r="G133" s="73"/>
      <c r="H133" s="73" t="s">
        <v>1426</v>
      </c>
      <c r="I133" s="55" t="s">
        <v>1355</v>
      </c>
      <c r="J133" s="55" t="s">
        <v>1350</v>
      </c>
      <c r="K133" s="55"/>
      <c r="L133" s="55"/>
      <c r="M133" s="73" t="s">
        <v>1538</v>
      </c>
      <c r="N133" s="74" t="s">
        <v>1458</v>
      </c>
      <c r="O133" s="206" t="s">
        <v>1493</v>
      </c>
      <c r="P133" s="498"/>
    </row>
    <row r="134" spans="1:16" ht="21" customHeight="1">
      <c r="A134" s="54">
        <v>132</v>
      </c>
      <c r="B134" s="73" t="s">
        <v>1439</v>
      </c>
      <c r="C134" s="73" t="s">
        <v>1441</v>
      </c>
      <c r="D134" s="73" t="s">
        <v>1442</v>
      </c>
      <c r="E134" s="55" t="s">
        <v>5</v>
      </c>
      <c r="F134" s="55"/>
      <c r="G134" s="73"/>
      <c r="H134" s="73" t="s">
        <v>1443</v>
      </c>
      <c r="I134" s="55" t="s">
        <v>1355</v>
      </c>
      <c r="J134" s="55" t="s">
        <v>875</v>
      </c>
      <c r="K134" s="55"/>
      <c r="L134" s="55"/>
      <c r="M134" s="70" t="s">
        <v>1457</v>
      </c>
      <c r="N134" s="74" t="s">
        <v>1444</v>
      </c>
    </row>
    <row r="135" spans="1:16" ht="21" customHeight="1">
      <c r="A135" s="54">
        <v>133</v>
      </c>
      <c r="B135" s="73" t="s">
        <v>1447</v>
      </c>
      <c r="C135" s="73" t="s">
        <v>1448</v>
      </c>
      <c r="D135" s="73" t="s">
        <v>1449</v>
      </c>
      <c r="E135" s="55" t="s">
        <v>5</v>
      </c>
      <c r="F135" s="55"/>
      <c r="G135" s="73"/>
      <c r="H135" s="73" t="s">
        <v>1456</v>
      </c>
      <c r="I135" s="55" t="s">
        <v>1355</v>
      </c>
      <c r="J135" s="55" t="s">
        <v>731</v>
      </c>
      <c r="K135" s="55"/>
      <c r="L135" s="55"/>
      <c r="M135" s="70" t="s">
        <v>1463</v>
      </c>
      <c r="N135" s="74" t="s">
        <v>1478</v>
      </c>
      <c r="O135" t="s">
        <v>1539</v>
      </c>
      <c r="P135" t="s">
        <v>1496</v>
      </c>
    </row>
    <row r="136" spans="1:16" ht="43.2">
      <c r="A136" s="54">
        <v>134</v>
      </c>
      <c r="B136" s="73" t="s">
        <v>1545</v>
      </c>
      <c r="C136" s="73" t="s">
        <v>1546</v>
      </c>
      <c r="D136" s="73" t="s">
        <v>1445</v>
      </c>
      <c r="E136" s="55" t="s">
        <v>5</v>
      </c>
      <c r="F136" s="55"/>
      <c r="G136" s="73"/>
      <c r="H136" s="73" t="s">
        <v>1453</v>
      </c>
      <c r="I136" s="55" t="s">
        <v>1355</v>
      </c>
      <c r="J136" s="55" t="s">
        <v>77</v>
      </c>
      <c r="K136" s="55">
        <v>3</v>
      </c>
      <c r="L136" s="55">
        <v>2</v>
      </c>
      <c r="M136" s="73" t="s">
        <v>1602</v>
      </c>
      <c r="N136" s="74"/>
      <c r="O136" s="180" t="s">
        <v>1575</v>
      </c>
    </row>
    <row r="137" spans="1:16" ht="30.6" customHeight="1">
      <c r="A137" s="54">
        <v>135</v>
      </c>
      <c r="B137" s="73" t="s">
        <v>1450</v>
      </c>
      <c r="C137" s="73" t="s">
        <v>1227</v>
      </c>
      <c r="D137" s="73" t="s">
        <v>1451</v>
      </c>
      <c r="E137" s="55" t="s">
        <v>5</v>
      </c>
      <c r="F137" s="55"/>
      <c r="G137" s="73"/>
      <c r="H137" s="73" t="s">
        <v>1452</v>
      </c>
      <c r="I137" s="55" t="s">
        <v>1355</v>
      </c>
      <c r="J137" s="55" t="s">
        <v>77</v>
      </c>
      <c r="K137" s="55"/>
      <c r="L137" s="55"/>
      <c r="M137" s="73" t="s">
        <v>1462</v>
      </c>
      <c r="N137" s="74" t="s">
        <v>1464</v>
      </c>
    </row>
    <row r="138" spans="1:16">
      <c r="A138" s="54">
        <v>136</v>
      </c>
      <c r="B138" s="73" t="s">
        <v>1475</v>
      </c>
      <c r="C138" s="73" t="s">
        <v>1474</v>
      </c>
      <c r="D138" s="73" t="s">
        <v>1467</v>
      </c>
      <c r="E138" s="55" t="s">
        <v>5</v>
      </c>
      <c r="F138" s="55"/>
      <c r="G138" s="73"/>
      <c r="H138" s="73" t="s">
        <v>1468</v>
      </c>
      <c r="I138" s="55" t="s">
        <v>1355</v>
      </c>
      <c r="J138" s="55" t="s">
        <v>77</v>
      </c>
      <c r="K138" s="55"/>
      <c r="L138" s="55"/>
      <c r="M138" s="70" t="s">
        <v>1484</v>
      </c>
      <c r="N138" s="74" t="s">
        <v>1478</v>
      </c>
      <c r="O138" s="494" t="s">
        <v>1479</v>
      </c>
    </row>
    <row r="139" spans="1:16">
      <c r="A139" s="54">
        <v>137</v>
      </c>
      <c r="B139" s="73" t="s">
        <v>1477</v>
      </c>
      <c r="C139" s="73" t="s">
        <v>1476</v>
      </c>
      <c r="D139" s="73" t="s">
        <v>1467</v>
      </c>
      <c r="E139" s="55" t="s">
        <v>5</v>
      </c>
      <c r="F139" s="55"/>
      <c r="G139" s="73"/>
      <c r="H139" s="73" t="s">
        <v>1468</v>
      </c>
      <c r="I139" s="55" t="s">
        <v>1355</v>
      </c>
      <c r="J139" s="55" t="s">
        <v>77</v>
      </c>
      <c r="K139" s="55"/>
      <c r="L139" s="55"/>
      <c r="M139" s="70" t="s">
        <v>1484</v>
      </c>
      <c r="N139" s="74" t="s">
        <v>1478</v>
      </c>
      <c r="O139" s="494"/>
    </row>
    <row r="140" spans="1:16">
      <c r="A140" s="54">
        <v>138</v>
      </c>
      <c r="B140" s="73" t="s">
        <v>1469</v>
      </c>
      <c r="C140" s="73" t="s">
        <v>1469</v>
      </c>
      <c r="D140" s="73" t="s">
        <v>1470</v>
      </c>
      <c r="E140" s="55" t="s">
        <v>5</v>
      </c>
      <c r="F140" s="55"/>
      <c r="G140" s="73"/>
      <c r="H140" s="73" t="s">
        <v>1471</v>
      </c>
      <c r="I140" s="55" t="s">
        <v>1355</v>
      </c>
      <c r="J140" s="55" t="s">
        <v>77</v>
      </c>
      <c r="K140" s="55"/>
      <c r="L140" s="55"/>
      <c r="M140" s="70" t="s">
        <v>1484</v>
      </c>
      <c r="N140" s="74" t="s">
        <v>1464</v>
      </c>
      <c r="O140" s="211" t="s">
        <v>1490</v>
      </c>
    </row>
    <row r="141" spans="1:16" ht="55.8" customHeight="1">
      <c r="A141" s="54">
        <v>139</v>
      </c>
      <c r="B141" s="73" t="s">
        <v>1487</v>
      </c>
      <c r="C141" s="73" t="s">
        <v>1487</v>
      </c>
      <c r="D141" s="73" t="s">
        <v>1486</v>
      </c>
      <c r="E141" s="55" t="s">
        <v>5</v>
      </c>
      <c r="F141" s="55"/>
      <c r="G141" s="73"/>
      <c r="H141" s="73" t="s">
        <v>1488</v>
      </c>
      <c r="I141" s="55" t="s">
        <v>1355</v>
      </c>
      <c r="J141" s="55" t="s">
        <v>77</v>
      </c>
      <c r="K141" s="55">
        <v>3</v>
      </c>
      <c r="L141" s="55">
        <v>2</v>
      </c>
      <c r="M141" s="73" t="s">
        <v>1600</v>
      </c>
      <c r="N141" s="68" t="s">
        <v>1485</v>
      </c>
      <c r="O141" s="203" t="s">
        <v>1490</v>
      </c>
    </row>
    <row r="142" spans="1:16" ht="49.8" customHeight="1">
      <c r="A142" s="54">
        <v>140</v>
      </c>
      <c r="B142" s="73" t="s">
        <v>1526</v>
      </c>
      <c r="C142" s="73" t="s">
        <v>1526</v>
      </c>
      <c r="D142" s="486" t="s">
        <v>1527</v>
      </c>
      <c r="E142" s="55" t="s">
        <v>5</v>
      </c>
      <c r="F142" s="55"/>
      <c r="G142" s="73"/>
      <c r="H142" s="73" t="s">
        <v>1529</v>
      </c>
      <c r="I142" s="55" t="s">
        <v>1355</v>
      </c>
      <c r="J142" s="55" t="s">
        <v>77</v>
      </c>
      <c r="K142" s="55">
        <v>3</v>
      </c>
      <c r="L142" s="55">
        <v>3</v>
      </c>
      <c r="M142" s="73" t="s">
        <v>1601</v>
      </c>
      <c r="N142" s="74"/>
    </row>
    <row r="143" spans="1:16" ht="57.6" customHeight="1">
      <c r="A143" s="54">
        <v>141</v>
      </c>
      <c r="B143" s="73" t="s">
        <v>1528</v>
      </c>
      <c r="C143" s="73" t="s">
        <v>1528</v>
      </c>
      <c r="D143" s="488"/>
      <c r="E143" s="55" t="s">
        <v>5</v>
      </c>
      <c r="F143" s="55"/>
      <c r="G143" s="73"/>
      <c r="H143" s="73" t="s">
        <v>1529</v>
      </c>
      <c r="I143" s="55" t="s">
        <v>1355</v>
      </c>
      <c r="J143" s="55" t="s">
        <v>77</v>
      </c>
      <c r="K143" s="55"/>
      <c r="L143" s="55"/>
      <c r="M143" s="73" t="s">
        <v>1647</v>
      </c>
      <c r="N143" s="74"/>
    </row>
    <row r="144" spans="1:16" ht="72">
      <c r="A144" s="54">
        <v>142</v>
      </c>
      <c r="B144" s="70" t="s">
        <v>1580</v>
      </c>
      <c r="C144" s="70" t="s">
        <v>1553</v>
      </c>
      <c r="D144" s="70" t="s">
        <v>1554</v>
      </c>
      <c r="E144" s="55" t="s">
        <v>5</v>
      </c>
      <c r="F144" s="55"/>
      <c r="G144" s="73"/>
      <c r="H144" s="73"/>
      <c r="I144" s="69" t="s">
        <v>1555</v>
      </c>
      <c r="J144" s="55" t="s">
        <v>77</v>
      </c>
      <c r="K144" s="55"/>
      <c r="L144" s="55"/>
      <c r="M144" s="73" t="str">
        <f>'Thiên Hồng'!N241</f>
        <v xml:space="preserve">*24/04/2024 : gửi ref màu
*18/05/2024 : Đã kiểm màu
*21/05/2024 : đã lấy thẻ
Khách đã duyệt màu
</v>
      </c>
      <c r="N144" s="74"/>
    </row>
    <row r="145" spans="1:14" ht="57.6">
      <c r="A145" s="54">
        <v>143</v>
      </c>
      <c r="B145" s="70" t="s">
        <v>1557</v>
      </c>
      <c r="C145" s="70" t="s">
        <v>1558</v>
      </c>
      <c r="D145" s="70" t="s">
        <v>1556</v>
      </c>
      <c r="E145" s="55" t="s">
        <v>5</v>
      </c>
      <c r="F145" s="55"/>
      <c r="G145" s="73"/>
      <c r="H145" s="73"/>
      <c r="I145" s="69" t="s">
        <v>1555</v>
      </c>
      <c r="J145" s="55" t="s">
        <v>77</v>
      </c>
      <c r="K145" s="55"/>
      <c r="L145" s="55"/>
      <c r="M145" s="73" t="str">
        <f>'Thiên Hồng'!N242</f>
        <v>*24/04/2024 : gửi ref màu
*18/05/2024 : Đã kiểm màu
*21/05/2024 : đã lấy thẻ
Khách đã duyệt màu</v>
      </c>
      <c r="N145" s="74"/>
    </row>
    <row r="146" spans="1:14" ht="51.6" customHeight="1">
      <c r="A146" s="54">
        <v>144</v>
      </c>
      <c r="B146" s="70" t="s">
        <v>1559</v>
      </c>
      <c r="C146" s="70" t="s">
        <v>1560</v>
      </c>
      <c r="D146" s="70" t="s">
        <v>1556</v>
      </c>
      <c r="E146" s="55" t="s">
        <v>5</v>
      </c>
      <c r="F146" s="55"/>
      <c r="G146" s="73"/>
      <c r="H146" s="73"/>
      <c r="I146" s="69" t="s">
        <v>1555</v>
      </c>
      <c r="J146" s="55" t="s">
        <v>77</v>
      </c>
      <c r="K146" s="55"/>
      <c r="L146" s="55"/>
      <c r="M146" s="73" t="str">
        <f>'Thiên Hồng'!N243</f>
        <v>*24/04/2024 : gửi ref màu
*18/05/2024 : Đã kiểm màu
*21/05/2024 : đã lấy thẻ
Khách đã duyệt màu</v>
      </c>
      <c r="N146" s="74"/>
    </row>
    <row r="147" spans="1:14" ht="28.8" customHeight="1">
      <c r="A147" s="54">
        <v>145</v>
      </c>
      <c r="B147" s="70" t="s">
        <v>1570</v>
      </c>
      <c r="C147" s="70" t="s">
        <v>1571</v>
      </c>
      <c r="D147" s="70" t="s">
        <v>1562</v>
      </c>
      <c r="E147" s="55" t="s">
        <v>5</v>
      </c>
      <c r="F147" s="55"/>
      <c r="G147" s="73"/>
      <c r="H147" s="73" t="s">
        <v>1563</v>
      </c>
      <c r="I147" s="69" t="s">
        <v>1355</v>
      </c>
      <c r="J147" s="55" t="s">
        <v>367</v>
      </c>
      <c r="K147" s="55"/>
      <c r="L147" s="55"/>
      <c r="M147" s="70" t="s">
        <v>1574</v>
      </c>
      <c r="N147" s="74"/>
    </row>
    <row r="148" spans="1:14" ht="57.6">
      <c r="A148" s="54">
        <v>146</v>
      </c>
      <c r="B148" s="73" t="s">
        <v>1576</v>
      </c>
      <c r="C148" s="73" t="s">
        <v>1579</v>
      </c>
      <c r="D148" s="73" t="s">
        <v>1577</v>
      </c>
      <c r="E148" s="55" t="s">
        <v>5</v>
      </c>
      <c r="F148" s="55"/>
      <c r="G148" s="73"/>
      <c r="H148" s="73" t="s">
        <v>1578</v>
      </c>
      <c r="I148" s="69" t="s">
        <v>1555</v>
      </c>
      <c r="J148" s="55" t="s">
        <v>77</v>
      </c>
      <c r="K148" s="55"/>
      <c r="L148" s="55"/>
      <c r="M148" s="73" t="str">
        <f>'Thiên Hồng'!N244</f>
        <v>*06/05/2024 : gửi ref màu
*21/05/2024 : Đã kiểm màu
*03/06/2024 : đã lấy thẻ
KHÁCH ĐÃ DUYỆT MÀU</v>
      </c>
      <c r="N148" s="74"/>
    </row>
    <row r="149" spans="1:14" ht="49.2" customHeight="1">
      <c r="A149" s="54">
        <v>147</v>
      </c>
      <c r="B149" s="73" t="s">
        <v>1581</v>
      </c>
      <c r="C149" s="73" t="s">
        <v>1582</v>
      </c>
      <c r="D149" s="73" t="s">
        <v>1583</v>
      </c>
      <c r="E149" s="55" t="s">
        <v>5</v>
      </c>
      <c r="F149" s="55"/>
      <c r="G149" s="73"/>
      <c r="H149" s="73" t="s">
        <v>1584</v>
      </c>
      <c r="I149" s="69" t="s">
        <v>1555</v>
      </c>
      <c r="J149" s="55" t="s">
        <v>77</v>
      </c>
      <c r="K149" s="55"/>
      <c r="L149" s="55"/>
      <c r="M149" s="73" t="str">
        <f>'Thiên Hồng'!N246</f>
        <v>*06/05/2024 : gửi ref màu
*21/05/2024 : Đã kiểm màu
*03/06/2024 : đã lấy thẻ
Khách đã duyệt màu</v>
      </c>
      <c r="N149" s="74"/>
    </row>
    <row r="150" spans="1:14" ht="52.8" customHeight="1">
      <c r="A150" s="54">
        <v>148</v>
      </c>
      <c r="B150" s="73" t="s">
        <v>1586</v>
      </c>
      <c r="C150" s="73" t="s">
        <v>1585</v>
      </c>
      <c r="D150" s="73" t="s">
        <v>1587</v>
      </c>
      <c r="E150" s="55" t="s">
        <v>5</v>
      </c>
      <c r="F150" s="55"/>
      <c r="G150" s="73"/>
      <c r="H150" s="489" t="s">
        <v>1588</v>
      </c>
      <c r="I150" s="500" t="s">
        <v>1555</v>
      </c>
      <c r="J150" s="486" t="s">
        <v>77</v>
      </c>
      <c r="K150" s="55"/>
      <c r="L150" s="55"/>
      <c r="M150" s="73" t="str">
        <f>'Thiên Hồng'!N247</f>
        <v>*06/05/2024 : gửi ref màu
*21/05/2024 : Đã kiểm màu
*03/06/2024 : đã lấy thẻ
Khách đã duyệt màu</v>
      </c>
      <c r="N150" s="74"/>
    </row>
    <row r="151" spans="1:14" ht="47.4" customHeight="1">
      <c r="A151" s="54">
        <v>149</v>
      </c>
      <c r="B151" s="73" t="s">
        <v>1589</v>
      </c>
      <c r="C151" s="73" t="s">
        <v>1594</v>
      </c>
      <c r="D151" s="73" t="s">
        <v>1587</v>
      </c>
      <c r="E151" s="55" t="s">
        <v>5</v>
      </c>
      <c r="F151" s="55"/>
      <c r="G151" s="73"/>
      <c r="H151" s="499"/>
      <c r="I151" s="496"/>
      <c r="J151" s="488"/>
      <c r="K151" s="55"/>
      <c r="L151" s="55"/>
      <c r="M151" s="73" t="str">
        <f>'Thiên Hồng'!N248</f>
        <v>*06/05/2024 : gửi ref màu
*21/05/2024 : Đã kiểm màu
*03/06/2024 : đã lấy thẻ
KHÁCH ĐÃ duyệt màu</v>
      </c>
      <c r="N151" s="74"/>
    </row>
    <row r="152" spans="1:14" ht="57" customHeight="1">
      <c r="A152" s="54">
        <v>150</v>
      </c>
      <c r="B152" s="73" t="s">
        <v>1591</v>
      </c>
      <c r="C152" s="73" t="s">
        <v>1590</v>
      </c>
      <c r="D152" s="73" t="s">
        <v>1592</v>
      </c>
      <c r="E152" s="55" t="s">
        <v>5</v>
      </c>
      <c r="F152" s="55"/>
      <c r="G152" s="73"/>
      <c r="H152" s="73" t="s">
        <v>1593</v>
      </c>
      <c r="I152" s="69" t="s">
        <v>1555</v>
      </c>
      <c r="J152" s="55" t="s">
        <v>77</v>
      </c>
      <c r="K152" s="55"/>
      <c r="L152" s="55"/>
      <c r="M152" s="73" t="str">
        <f>'Thiên Hồng'!N248</f>
        <v>*06/05/2024 : gửi ref màu
*21/05/2024 : Đã kiểm màu
*03/06/2024 : đã lấy thẻ
KHÁCH ĐÃ duyệt màu</v>
      </c>
      <c r="N152" s="74"/>
    </row>
    <row r="153" spans="1:14" ht="64.2" customHeight="1">
      <c r="A153" s="54">
        <v>151</v>
      </c>
      <c r="B153" s="74" t="s">
        <v>1629</v>
      </c>
      <c r="C153" s="77" t="s">
        <v>1628</v>
      </c>
      <c r="D153" s="224" t="s">
        <v>1627</v>
      </c>
      <c r="E153" s="55" t="s">
        <v>5</v>
      </c>
      <c r="F153" s="55"/>
      <c r="G153" s="73"/>
      <c r="H153" s="73" t="s">
        <v>1639</v>
      </c>
      <c r="I153" s="69" t="s">
        <v>1555</v>
      </c>
      <c r="J153" s="55" t="s">
        <v>77</v>
      </c>
      <c r="K153" s="55"/>
      <c r="L153" s="55"/>
      <c r="M153" s="73" t="str">
        <f>'Thiên Hồng'!N249</f>
        <v>*17/05/2024 : gửi ref màu
*04/06/2024 : đã xem màu
Khách đã duyệt màu</v>
      </c>
      <c r="N153" s="74"/>
    </row>
    <row r="154" spans="1:14" ht="60" customHeight="1">
      <c r="A154" s="54">
        <v>152</v>
      </c>
      <c r="B154" s="74" t="s">
        <v>1068</v>
      </c>
      <c r="C154" s="74" t="s">
        <v>1632</v>
      </c>
      <c r="D154" s="224" t="s">
        <v>1631</v>
      </c>
      <c r="E154" s="55" t="s">
        <v>5</v>
      </c>
      <c r="F154" s="55"/>
      <c r="G154" s="73"/>
      <c r="H154" s="73" t="s">
        <v>1640</v>
      </c>
      <c r="I154" s="69" t="s">
        <v>1555</v>
      </c>
      <c r="J154" s="55" t="s">
        <v>77</v>
      </c>
      <c r="K154" s="55"/>
      <c r="L154" s="55"/>
      <c r="M154" s="73" t="str">
        <f>'Thiên Hồng'!N250</f>
        <v>*17/05/2024 : gửi ref màu
Đã có thẻ màu phát triển 7/11/22
HUỶ</v>
      </c>
      <c r="N154" s="74"/>
    </row>
    <row r="155" spans="1:14" ht="51" customHeight="1">
      <c r="A155" s="54">
        <v>153</v>
      </c>
      <c r="B155" t="s">
        <v>1635</v>
      </c>
      <c r="C155" t="s">
        <v>1579</v>
      </c>
      <c r="D155" s="224" t="s">
        <v>1636</v>
      </c>
      <c r="E155" s="55" t="s">
        <v>5</v>
      </c>
      <c r="F155" s="55"/>
      <c r="G155" s="73"/>
      <c r="H155" s="73" t="s">
        <v>504</v>
      </c>
      <c r="I155" s="69" t="s">
        <v>1555</v>
      </c>
      <c r="J155" s="55" t="s">
        <v>77</v>
      </c>
      <c r="K155" s="55"/>
      <c r="L155" s="55"/>
      <c r="M155" s="73" t="str">
        <f>'Thiên Hồng'!N251</f>
        <v>*17/05/2024 : gửi ref màu
Đã có thẻ màu phát triển 21/01/22
Khách đã duyệt màu</v>
      </c>
      <c r="N155" s="74"/>
    </row>
    <row r="156" spans="1:14" ht="61.8" customHeight="1">
      <c r="A156" s="54">
        <v>154</v>
      </c>
      <c r="B156" s="74" t="s">
        <v>1646</v>
      </c>
      <c r="C156" t="s">
        <v>1579</v>
      </c>
      <c r="D156" s="224" t="s">
        <v>1638</v>
      </c>
      <c r="E156" s="55" t="s">
        <v>5</v>
      </c>
      <c r="F156" s="55"/>
      <c r="G156" s="73"/>
      <c r="H156" s="73" t="s">
        <v>1641</v>
      </c>
      <c r="I156" s="69" t="s">
        <v>1555</v>
      </c>
      <c r="J156" s="55" t="s">
        <v>77</v>
      </c>
      <c r="K156" s="55"/>
      <c r="L156" s="55"/>
      <c r="M156" s="73" t="str">
        <f>'Thiên Hồng'!N252</f>
        <v>*17/05/2024 : gửi ref màu
*04/06/2024 : đã xem màu
Khách đã duyệt màu</v>
      </c>
      <c r="N156" s="74"/>
    </row>
    <row r="157" spans="1:14" ht="46.2" customHeight="1">
      <c r="A157" s="54">
        <v>155</v>
      </c>
      <c r="B157" s="74" t="s">
        <v>1648</v>
      </c>
      <c r="C157" s="74" t="s">
        <v>1649</v>
      </c>
      <c r="D157" s="224" t="s">
        <v>1637</v>
      </c>
      <c r="E157" s="55" t="s">
        <v>5</v>
      </c>
      <c r="F157" s="55"/>
      <c r="G157" s="73"/>
      <c r="H157" s="73" t="s">
        <v>1488</v>
      </c>
      <c r="I157" s="69" t="s">
        <v>1555</v>
      </c>
      <c r="J157" s="55" t="s">
        <v>77</v>
      </c>
      <c r="K157" s="55"/>
      <c r="L157" s="55"/>
      <c r="M157" s="73" t="str">
        <f>'Thiên Hồng'!N254</f>
        <v>*21/05/2024 : gửi ref màu
*04/06/2024 : đã xem màu
Khách đã duyệt màu</v>
      </c>
      <c r="N157" s="74"/>
    </row>
    <row r="158" spans="1:14" ht="52.2" customHeight="1">
      <c r="A158" s="54">
        <v>156</v>
      </c>
      <c r="B158" s="230" t="s">
        <v>1606</v>
      </c>
      <c r="C158" s="230" t="s">
        <v>1607</v>
      </c>
      <c r="D158" s="73" t="s">
        <v>1608</v>
      </c>
      <c r="E158" s="55" t="s">
        <v>5</v>
      </c>
      <c r="F158" s="55"/>
      <c r="G158" s="73"/>
      <c r="H158" s="73" t="s">
        <v>1642</v>
      </c>
      <c r="I158" s="69" t="s">
        <v>1555</v>
      </c>
      <c r="J158" s="55" t="s">
        <v>875</v>
      </c>
      <c r="K158" s="55"/>
      <c r="L158" s="55"/>
      <c r="M158" s="73" t="s">
        <v>1609</v>
      </c>
      <c r="N158" s="74"/>
    </row>
    <row r="159" spans="1:14" ht="70.2" customHeight="1" thickBot="1">
      <c r="A159" s="54">
        <v>157</v>
      </c>
      <c r="B159" s="272" t="s">
        <v>1616</v>
      </c>
      <c r="C159" s="272" t="s">
        <v>1616</v>
      </c>
      <c r="D159" s="272" t="s">
        <v>1617</v>
      </c>
      <c r="E159" s="251" t="s">
        <v>5</v>
      </c>
      <c r="F159" s="251"/>
      <c r="G159" s="272"/>
      <c r="H159" s="272" t="s">
        <v>1643</v>
      </c>
      <c r="I159" s="241" t="s">
        <v>1555</v>
      </c>
      <c r="J159" s="251" t="s">
        <v>875</v>
      </c>
      <c r="K159" s="251"/>
      <c r="L159" s="251"/>
      <c r="M159" s="272" t="str">
        <f>'Tâm Việt'!N70</f>
        <v>*16/05/2024 : gửi ref màu
*11/06/24: Reivew và gửi hình màu cho khách xem
KHÁCH ĐÃ DUYỆT MÀU</v>
      </c>
      <c r="N159" s="74"/>
    </row>
    <row r="160" spans="1:14" ht="30" customHeight="1" thickTop="1">
      <c r="A160" s="54">
        <v>158</v>
      </c>
      <c r="B160" s="245" t="s">
        <v>1667</v>
      </c>
      <c r="C160" s="1" t="s">
        <v>1681</v>
      </c>
      <c r="D160" s="269" t="s">
        <v>1665</v>
      </c>
      <c r="E160" s="237" t="s">
        <v>5</v>
      </c>
      <c r="F160" s="237"/>
      <c r="G160" s="230"/>
      <c r="H160" s="263" t="s">
        <v>1691</v>
      </c>
      <c r="I160" s="271" t="s">
        <v>1666</v>
      </c>
      <c r="J160" s="237" t="s">
        <v>77</v>
      </c>
      <c r="K160" s="237"/>
      <c r="L160" s="237"/>
      <c r="M160" s="230" t="str">
        <f>'Thiên Hồng'!N255</f>
        <v>* 14/06/24: Gửi Ref màu
* 12/07/24: KHÁCH ĐÃ DUYỆT  MÀU</v>
      </c>
      <c r="N160" s="74"/>
    </row>
    <row r="161" spans="1:14" ht="58.2" customHeight="1">
      <c r="A161" s="54">
        <v>159</v>
      </c>
      <c r="B161" s="54" t="s">
        <v>1729</v>
      </c>
      <c r="C161" s="55" t="s">
        <v>1717</v>
      </c>
      <c r="D161" s="497" t="s">
        <v>1718</v>
      </c>
      <c r="E161" s="237" t="s">
        <v>5</v>
      </c>
      <c r="F161" s="55"/>
      <c r="G161" s="73"/>
      <c r="H161" s="483" t="s">
        <v>1719</v>
      </c>
      <c r="I161" s="497" t="s">
        <v>1666</v>
      </c>
      <c r="J161" s="237" t="s">
        <v>77</v>
      </c>
      <c r="K161" s="55"/>
      <c r="L161" s="55"/>
      <c r="M161" s="73" t="str">
        <f>'Thiên Hồng'!N256</f>
        <v xml:space="preserve">* 09/07/24: Gửi Ref màu
* 02/08/24: Đã review màu
Chờ khách xác nhận
KHÁCH ĐÃ DUYỆT MÀU
</v>
      </c>
      <c r="N161" s="74"/>
    </row>
    <row r="162" spans="1:14" ht="79.2" customHeight="1">
      <c r="A162" s="54">
        <v>160</v>
      </c>
      <c r="B162" s="54" t="s">
        <v>1736</v>
      </c>
      <c r="C162" s="55" t="s">
        <v>1736</v>
      </c>
      <c r="D162" s="496"/>
      <c r="E162" s="237" t="s">
        <v>5</v>
      </c>
      <c r="F162" s="55"/>
      <c r="G162" s="73"/>
      <c r="H162" s="485"/>
      <c r="I162" s="496"/>
      <c r="J162" s="237" t="s">
        <v>77</v>
      </c>
      <c r="K162" s="55"/>
      <c r="L162" s="55"/>
      <c r="M162" s="73" t="str">
        <f>'Thiên Hồng'!N257</f>
        <v>Note: Chờ khách gửi thẻ Ref
* 16/07/24:Gửi ref cho TH
* 05/08/24: Đã review màu
Chờ khách xác nhận
KHÁCH ĐÃ DUYỆT MÀU</v>
      </c>
      <c r="N162" s="74"/>
    </row>
    <row r="163" spans="1:14" ht="50.4" customHeight="1">
      <c r="A163" s="54">
        <v>161</v>
      </c>
      <c r="B163" s="54" t="s">
        <v>1731</v>
      </c>
      <c r="C163" s="55" t="s">
        <v>1735</v>
      </c>
      <c r="D163" s="54" t="s">
        <v>1732</v>
      </c>
      <c r="E163" s="237" t="s">
        <v>5</v>
      </c>
      <c r="F163" s="55"/>
      <c r="G163" s="73"/>
      <c r="H163" s="264" t="s">
        <v>1733</v>
      </c>
      <c r="I163" s="54" t="s">
        <v>1666</v>
      </c>
      <c r="J163" s="237" t="s">
        <v>77</v>
      </c>
      <c r="K163" s="55"/>
      <c r="L163" s="55"/>
      <c r="M163" s="73" t="str">
        <f>'Thiên Hồng'!N258</f>
        <v xml:space="preserve">* 09/07/24: Gửi Ref màu
* 02/08/24: Đã review màu
Chờ khách xác nhận
14/08/24 Khách đã duyệt màu
</v>
      </c>
      <c r="N163" s="74"/>
    </row>
    <row r="164" spans="1:14" ht="24" customHeight="1">
      <c r="A164" s="54">
        <v>162</v>
      </c>
      <c r="B164" s="54" t="s">
        <v>1723</v>
      </c>
      <c r="C164" s="54" t="s">
        <v>1734</v>
      </c>
      <c r="D164" s="54"/>
      <c r="E164" s="237" t="s">
        <v>5</v>
      </c>
      <c r="F164" s="55"/>
      <c r="G164" s="73"/>
      <c r="H164" s="73"/>
      <c r="I164" s="55"/>
      <c r="J164" s="237" t="s">
        <v>77</v>
      </c>
      <c r="K164" s="55"/>
      <c r="L164" s="55"/>
      <c r="M164" s="70" t="str">
        <f>'Thiên Hồng'!N259</f>
        <v xml:space="preserve">
* 09/07/24: Đã nhận thẻ màu
Khách đã duyệt màu
</v>
      </c>
      <c r="N164" s="74"/>
    </row>
    <row r="165" spans="1:14" ht="53.4" customHeight="1">
      <c r="A165" s="54">
        <v>163</v>
      </c>
      <c r="B165" s="237" t="s">
        <v>1668</v>
      </c>
      <c r="C165" s="237" t="s">
        <v>1668</v>
      </c>
      <c r="D165" s="270" t="s">
        <v>1669</v>
      </c>
      <c r="E165" s="237" t="s">
        <v>5</v>
      </c>
      <c r="F165" s="55"/>
      <c r="G165" s="73"/>
      <c r="H165" s="237" t="s">
        <v>1713</v>
      </c>
      <c r="I165" s="270" t="s">
        <v>1666</v>
      </c>
      <c r="J165" s="237" t="s">
        <v>875</v>
      </c>
      <c r="K165" s="55"/>
      <c r="L165" s="55"/>
      <c r="M165" s="73" t="str">
        <f>'Tâm Việt'!N76</f>
        <v>*28/05/2024 : gửi ref màu
*11/06/24: Reivew và gửi hình màu cho khách xem
KHÁCH ĐÃ DUYỆT MÀU</v>
      </c>
      <c r="N165" s="74"/>
    </row>
    <row r="166" spans="1:14" ht="52.2" customHeight="1">
      <c r="A166" s="54">
        <v>164</v>
      </c>
      <c r="B166" s="55" t="s">
        <v>1716</v>
      </c>
      <c r="C166" s="55" t="s">
        <v>1714</v>
      </c>
      <c r="D166" s="68" t="s">
        <v>1715</v>
      </c>
      <c r="E166" s="237" t="s">
        <v>5</v>
      </c>
      <c r="F166" s="55"/>
      <c r="G166" s="73"/>
      <c r="H166" s="54" t="s">
        <v>1712</v>
      </c>
      <c r="I166" s="270" t="s">
        <v>1666</v>
      </c>
      <c r="J166" s="237" t="s">
        <v>875</v>
      </c>
      <c r="K166" s="55"/>
      <c r="L166" s="55"/>
      <c r="M166" s="73" t="str">
        <f>'Tâm Việt'!N77</f>
        <v>* Ngày 01/07/24 : Gửi Màu Ref
* 06/08/24: Đã review màu, chờ khách duyệt
* 19/08/24: Khách đã duyệt màu</v>
      </c>
      <c r="N166" s="74"/>
    </row>
    <row r="167" spans="1:14" ht="82.2" customHeight="1">
      <c r="A167" s="54">
        <v>165</v>
      </c>
      <c r="B167" s="289" t="s">
        <v>1738</v>
      </c>
      <c r="C167" s="295" t="s">
        <v>1738</v>
      </c>
      <c r="D167" s="291" t="s">
        <v>1741</v>
      </c>
      <c r="E167" s="237" t="s">
        <v>5</v>
      </c>
      <c r="F167" s="55"/>
      <c r="G167" s="73"/>
      <c r="H167" s="299" t="s">
        <v>1742</v>
      </c>
      <c r="I167" s="292" t="s">
        <v>1666</v>
      </c>
      <c r="J167" s="237" t="s">
        <v>875</v>
      </c>
      <c r="K167" s="55"/>
      <c r="L167" s="55"/>
      <c r="M167" s="73" t="str">
        <f>'Tâm Việt'!N78</f>
        <v>Đổi từ màu FARROW &amp; BALL BEVERLY 310 sáng Pantone 2410C
* Ngày 11/07/24 : Gửi Màu Ref
* 06/08/24: Đã review màu, chờ khách duyệt
KHÁCH ĐÃ DUYỆT MÀU</v>
      </c>
      <c r="N167" s="74"/>
    </row>
    <row r="168" spans="1:14" ht="40.200000000000003" customHeight="1">
      <c r="A168" s="54">
        <v>166</v>
      </c>
      <c r="B168" s="295" t="s">
        <v>1739</v>
      </c>
      <c r="C168" s="295" t="s">
        <v>1740</v>
      </c>
      <c r="D168" s="68"/>
      <c r="E168" s="237" t="s">
        <v>5</v>
      </c>
      <c r="F168" s="55"/>
      <c r="G168" s="73"/>
      <c r="H168" s="54"/>
      <c r="I168" s="68" t="s">
        <v>1666</v>
      </c>
      <c r="J168" s="237" t="s">
        <v>875</v>
      </c>
      <c r="K168" s="55"/>
      <c r="L168" s="55"/>
      <c r="M168" s="73" t="e">
        <f>'Tâm Việt'!#REF!</f>
        <v>#REF!</v>
      </c>
      <c r="N168" s="74"/>
    </row>
    <row r="169" spans="1:14" ht="40.799999999999997" customHeight="1">
      <c r="A169" s="54">
        <v>167</v>
      </c>
      <c r="B169" s="295" t="s">
        <v>1743</v>
      </c>
      <c r="C169" s="296" t="s">
        <v>1744</v>
      </c>
      <c r="D169" s="68" t="s">
        <v>1745</v>
      </c>
      <c r="E169" s="237" t="s">
        <v>5</v>
      </c>
      <c r="F169" s="55"/>
      <c r="G169" s="73"/>
      <c r="H169" s="54" t="s">
        <v>1746</v>
      </c>
      <c r="I169" s="68" t="s">
        <v>1666</v>
      </c>
      <c r="J169" s="237" t="s">
        <v>875</v>
      </c>
      <c r="K169" s="55"/>
      <c r="L169" s="55"/>
      <c r="M169" s="73" t="str">
        <f>'Tâm Việt'!N79</f>
        <v>* Ngày 11/07/24 : Gửi Màu Ref
* 06/08/24: đã xem màu, cần pha lại
*14/08/24: Đã review lần 2 và gửi khách xem
* 16/08/24: Khách đã duyệt màu</v>
      </c>
      <c r="N169" s="74"/>
    </row>
    <row r="170" spans="1:14" ht="48.6" customHeight="1" thickBot="1">
      <c r="A170" s="54">
        <v>168</v>
      </c>
      <c r="B170" s="242" t="s">
        <v>1724</v>
      </c>
      <c r="C170" s="242" t="s">
        <v>1725</v>
      </c>
      <c r="D170" s="242" t="s">
        <v>1726</v>
      </c>
      <c r="E170" s="251" t="s">
        <v>5</v>
      </c>
      <c r="F170" s="251"/>
      <c r="G170" s="272"/>
      <c r="H170" s="315" t="s">
        <v>1728</v>
      </c>
      <c r="I170" s="300" t="s">
        <v>1747</v>
      </c>
      <c r="J170" s="251" t="s">
        <v>367</v>
      </c>
      <c r="K170" s="251"/>
      <c r="L170" s="251"/>
      <c r="M170" s="272" t="str">
        <f>'Mai home'!N76</f>
        <v>* 8/07/24: Gửi thẻ Ref
* 25/07/24: Đã lấy thẻ màu, gửi hình khách xem
Khách đã duyệt màu</v>
      </c>
      <c r="N170" s="74"/>
    </row>
    <row r="171" spans="1:14" ht="48.6" customHeight="1" thickTop="1">
      <c r="A171" s="54">
        <v>169</v>
      </c>
      <c r="B171" s="245" t="s">
        <v>1762</v>
      </c>
      <c r="C171" s="237" t="s">
        <v>1763</v>
      </c>
      <c r="D171" s="495" t="s">
        <v>1768</v>
      </c>
      <c r="E171" s="237" t="s">
        <v>5</v>
      </c>
      <c r="F171" s="237"/>
      <c r="G171" s="230"/>
      <c r="H171" s="487" t="s">
        <v>1769</v>
      </c>
      <c r="I171" s="270" t="s">
        <v>1760</v>
      </c>
      <c r="J171" s="237" t="s">
        <v>77</v>
      </c>
      <c r="K171" s="237"/>
      <c r="L171" s="237"/>
      <c r="M171" s="230" t="str">
        <f>'Thiên Hồng'!N260</f>
        <v>* 09/08/24: Đã gửi Ref màu
Đã pha màu vào 
năm 2022 - US 5427
* Ngày 29 đã review màu, gửi khách duyệt
* 04/09/24: Khách đã duyệt màu</v>
      </c>
      <c r="N171" s="74"/>
    </row>
    <row r="172" spans="1:14" ht="48.6" customHeight="1">
      <c r="A172" s="54">
        <v>170</v>
      </c>
      <c r="B172" s="245" t="s">
        <v>1806</v>
      </c>
      <c r="C172" s="237" t="s">
        <v>1806</v>
      </c>
      <c r="D172" s="496"/>
      <c r="E172" s="237" t="s">
        <v>5</v>
      </c>
      <c r="F172" s="55"/>
      <c r="G172" s="73"/>
      <c r="H172" s="487"/>
      <c r="I172" s="68" t="s">
        <v>1760</v>
      </c>
      <c r="J172" s="237" t="s">
        <v>77</v>
      </c>
      <c r="K172" s="55"/>
      <c r="L172" s="55"/>
      <c r="M172" s="73" t="str">
        <f>'Thiên Hồng'!N261</f>
        <v>Tiến hành pha mới
* Gửi Ref ngày 15/08/24
* Ngày 29 đã review màu, gửi khách duyệt
* 04/09/24: Khách đã duyệt màu</v>
      </c>
      <c r="N172" s="74"/>
    </row>
    <row r="173" spans="1:14" ht="48.6" customHeight="1">
      <c r="A173" s="54">
        <v>171</v>
      </c>
      <c r="B173" s="55" t="s">
        <v>1764</v>
      </c>
      <c r="C173" s="55" t="s">
        <v>1765</v>
      </c>
      <c r="D173" s="54" t="s">
        <v>1766</v>
      </c>
      <c r="E173" s="237" t="s">
        <v>5</v>
      </c>
      <c r="F173" s="55"/>
      <c r="G173" s="73"/>
      <c r="H173" s="55" t="s">
        <v>1767</v>
      </c>
      <c r="I173" s="68" t="s">
        <v>1760</v>
      </c>
      <c r="J173" s="237" t="s">
        <v>77</v>
      </c>
      <c r="K173" s="55"/>
      <c r="L173" s="55"/>
      <c r="M173" s="73" t="str">
        <f>'Thiên Hồng'!N262</f>
        <v xml:space="preserve">
* 09/08/24: Đã gửi Ref màu
* Ngày 29 đã review màu, gửi khách duyệt
* 13/09/24: Khách đã duyệt màu
</v>
      </c>
      <c r="N173" s="74"/>
    </row>
    <row r="174" spans="1:14" ht="64.2" customHeight="1">
      <c r="A174" s="54">
        <v>172</v>
      </c>
      <c r="B174" s="245" t="str">
        <f>'Tâm Việt'!B92</f>
        <v>RAL 8017- Chocolate Brown</v>
      </c>
      <c r="C174" s="245" t="s">
        <v>1761</v>
      </c>
      <c r="D174" s="245" t="s">
        <v>1826</v>
      </c>
      <c r="E174" s="237" t="s">
        <v>5</v>
      </c>
      <c r="F174" s="55"/>
      <c r="G174" s="73"/>
      <c r="H174" s="55" t="s">
        <v>1827</v>
      </c>
      <c r="I174" s="68" t="s">
        <v>1760</v>
      </c>
      <c r="J174" s="237" t="s">
        <v>875</v>
      </c>
      <c r="K174" s="55"/>
      <c r="L174" s="55"/>
      <c r="M174" s="73" t="str">
        <f>'Tâm Việt'!N92</f>
        <v>* Ngày12/08/24 : Gửi Màu Ref
Đổi từ màu Little Green - Spanish Brown 32 sang màu 
RAL 8017- Chocolate Brown 
* 21/08: đã review, cần điều chỉnh
* Ngày 29 đã review màu, gửi khách duyệt
Khách đã duyệt màu</v>
      </c>
      <c r="N174" s="74"/>
    </row>
    <row r="175" spans="1:14" ht="48.6" customHeight="1" thickBot="1">
      <c r="A175" s="242">
        <v>173</v>
      </c>
      <c r="B175" s="251" t="s">
        <v>1809</v>
      </c>
      <c r="C175" s="251" t="s">
        <v>1809</v>
      </c>
      <c r="D175" s="242" t="s">
        <v>1810</v>
      </c>
      <c r="E175" s="251" t="s">
        <v>5</v>
      </c>
      <c r="F175" s="251"/>
      <c r="G175" s="272"/>
      <c r="H175" s="324" t="s">
        <v>1811</v>
      </c>
      <c r="I175" s="300" t="s">
        <v>1760</v>
      </c>
      <c r="J175" s="251" t="s">
        <v>367</v>
      </c>
      <c r="K175" s="251"/>
      <c r="L175" s="251"/>
      <c r="M175" s="272" t="str">
        <f>'Mai home'!N78</f>
        <v>* 19/08/24: Gửi Ref màu
* 27/08/24: Đã review màu và gửi khách
* 04/05: Khách đã duyệt màu</v>
      </c>
      <c r="N175" s="74"/>
    </row>
    <row r="176" spans="1:14" ht="48.6" customHeight="1" thickTop="1">
      <c r="A176" s="245">
        <v>174</v>
      </c>
      <c r="B176" s="237" t="s">
        <v>1832</v>
      </c>
      <c r="C176" s="237" t="s">
        <v>1833</v>
      </c>
      <c r="D176" s="245" t="s">
        <v>1834</v>
      </c>
      <c r="E176" s="237" t="s">
        <v>5</v>
      </c>
      <c r="F176" s="237"/>
      <c r="G176" s="230"/>
      <c r="H176" s="263" t="s">
        <v>1836</v>
      </c>
      <c r="I176" s="245" t="s">
        <v>1835</v>
      </c>
      <c r="J176" s="237" t="s">
        <v>77</v>
      </c>
      <c r="K176" s="237"/>
      <c r="L176" s="237"/>
      <c r="M176" s="230" t="str">
        <f>'Thiên Hồng'!N45</f>
        <v>MR</v>
      </c>
      <c r="N176" s="74"/>
    </row>
    <row r="177" spans="1:14" ht="48.6" customHeight="1">
      <c r="A177" s="54">
        <v>175</v>
      </c>
      <c r="B177" s="239"/>
      <c r="C177" s="239"/>
      <c r="D177" s="239"/>
      <c r="E177" s="237"/>
      <c r="F177" s="55"/>
      <c r="G177" s="73"/>
      <c r="H177" s="116"/>
      <c r="I177" s="68"/>
      <c r="J177" s="237"/>
      <c r="K177" s="55"/>
      <c r="L177" s="55"/>
      <c r="M177" s="73"/>
      <c r="N177" s="74"/>
    </row>
    <row r="178" spans="1:14" ht="70.2" customHeight="1">
      <c r="A178" s="54">
        <v>176</v>
      </c>
      <c r="B178" s="245" t="s">
        <v>1837</v>
      </c>
      <c r="C178" s="237" t="s">
        <v>1837</v>
      </c>
      <c r="D178" s="245" t="s">
        <v>1838</v>
      </c>
      <c r="E178" s="55" t="s">
        <v>5</v>
      </c>
      <c r="F178" s="55"/>
      <c r="G178" s="73"/>
      <c r="H178" s="237" t="s">
        <v>1839</v>
      </c>
      <c r="I178" s="54" t="s">
        <v>1835</v>
      </c>
      <c r="J178" s="55" t="s">
        <v>875</v>
      </c>
      <c r="K178" s="55"/>
      <c r="L178" s="55"/>
      <c r="M178" s="257" t="s">
        <v>1857</v>
      </c>
      <c r="N178" s="74"/>
    </row>
    <row r="179" spans="1:14" ht="70.2" customHeight="1">
      <c r="A179" s="54">
        <v>177</v>
      </c>
      <c r="B179" s="54" t="s">
        <v>1851</v>
      </c>
      <c r="C179" s="54" t="s">
        <v>1851</v>
      </c>
      <c r="D179" s="54" t="s">
        <v>1852</v>
      </c>
      <c r="E179" s="55" t="s">
        <v>5</v>
      </c>
      <c r="F179" s="55"/>
      <c r="G179" s="73"/>
      <c r="H179" s="54" t="s">
        <v>1853</v>
      </c>
      <c r="I179" s="54" t="s">
        <v>1835</v>
      </c>
      <c r="J179" s="55" t="s">
        <v>875</v>
      </c>
      <c r="K179" s="55"/>
      <c r="L179" s="55"/>
      <c r="M179" s="257" t="s">
        <v>1857</v>
      </c>
      <c r="N179" s="74"/>
    </row>
    <row r="180" spans="1:14" ht="88.2" customHeight="1">
      <c r="A180" s="54">
        <v>178</v>
      </c>
      <c r="B180" s="54" t="s">
        <v>1861</v>
      </c>
      <c r="C180" s="55" t="s">
        <v>1861</v>
      </c>
      <c r="D180" s="54" t="s">
        <v>1862</v>
      </c>
      <c r="E180" s="55" t="s">
        <v>5</v>
      </c>
      <c r="F180" s="55"/>
      <c r="G180" s="73"/>
      <c r="H180" s="55" t="s">
        <v>1863</v>
      </c>
      <c r="I180" s="54" t="s">
        <v>1835</v>
      </c>
      <c r="J180" s="55" t="s">
        <v>875</v>
      </c>
      <c r="K180" s="55"/>
      <c r="L180" s="55"/>
      <c r="M180" s="257" t="str">
        <f>'Tâm Việt'!N97</f>
        <v xml:space="preserve">* 25/09: gửi Ref màu
* 05/11: Khách đã duyệt màu
</v>
      </c>
      <c r="N180" s="74"/>
    </row>
    <row r="181" spans="1:14" ht="52.2" customHeight="1">
      <c r="A181" s="54">
        <v>179</v>
      </c>
      <c r="B181" s="1" t="s">
        <v>1868</v>
      </c>
      <c r="C181" s="55" t="s">
        <v>1867</v>
      </c>
      <c r="D181" s="54" t="s">
        <v>1864</v>
      </c>
      <c r="E181" s="55" t="s">
        <v>5</v>
      </c>
      <c r="F181" s="55"/>
      <c r="G181" s="73"/>
      <c r="H181" s="55" t="s">
        <v>1863</v>
      </c>
      <c r="I181" s="54" t="s">
        <v>1835</v>
      </c>
      <c r="J181" s="55" t="s">
        <v>875</v>
      </c>
      <c r="K181" s="55"/>
      <c r="L181" s="55"/>
      <c r="M181" s="257" t="str">
        <f>'Tâm Việt'!N98</f>
        <v>* 25/09: gửi Ref màu
* 05/11: đã xem màu cần chỉnh lại
*07/11: đã chỉnh lại màu, chờ khách xác nhận
Khách đã duyệt màu</v>
      </c>
      <c r="N181" s="74"/>
    </row>
    <row r="182" spans="1:14" ht="48" customHeight="1">
      <c r="A182" s="54">
        <v>180</v>
      </c>
      <c r="B182" s="54" t="s">
        <v>1854</v>
      </c>
      <c r="C182" s="54" t="s">
        <v>1464</v>
      </c>
      <c r="D182" s="73"/>
      <c r="E182" s="55" t="s">
        <v>5</v>
      </c>
      <c r="F182" s="55"/>
      <c r="G182" s="73"/>
      <c r="H182" s="55"/>
      <c r="I182" s="55"/>
      <c r="J182" s="55" t="s">
        <v>875</v>
      </c>
      <c r="K182" s="55"/>
      <c r="L182" s="55"/>
      <c r="M182" s="257" t="s">
        <v>1857</v>
      </c>
      <c r="N182" s="74"/>
    </row>
    <row r="183" spans="1:14" ht="52.8" customHeight="1">
      <c r="A183" s="54">
        <v>181</v>
      </c>
      <c r="B183" s="54" t="s">
        <v>1855</v>
      </c>
      <c r="C183" s="54" t="s">
        <v>1464</v>
      </c>
      <c r="D183" s="73"/>
      <c r="E183" s="55" t="s">
        <v>5</v>
      </c>
      <c r="F183" s="55"/>
      <c r="G183" s="73"/>
      <c r="H183" s="55"/>
      <c r="I183" s="55"/>
      <c r="J183" s="55" t="s">
        <v>875</v>
      </c>
      <c r="K183" s="55"/>
      <c r="L183" s="55"/>
      <c r="M183" s="257" t="s">
        <v>1857</v>
      </c>
      <c r="N183" s="74"/>
    </row>
    <row r="184" spans="1:14" ht="51" customHeight="1">
      <c r="A184" s="54">
        <v>182</v>
      </c>
      <c r="B184" s="54" t="s">
        <v>1856</v>
      </c>
      <c r="C184" s="54" t="s">
        <v>1464</v>
      </c>
      <c r="D184" s="73"/>
      <c r="E184" s="55" t="s">
        <v>5</v>
      </c>
      <c r="F184" s="55"/>
      <c r="G184" s="73"/>
      <c r="H184" s="55"/>
      <c r="I184" s="55"/>
      <c r="J184" s="55" t="s">
        <v>875</v>
      </c>
      <c r="K184" s="55"/>
      <c r="L184" s="55"/>
      <c r="M184" s="257" t="s">
        <v>1857</v>
      </c>
      <c r="N184" s="74"/>
    </row>
    <row r="185" spans="1:14" ht="53.4" customHeight="1">
      <c r="A185" s="54">
        <v>183</v>
      </c>
      <c r="B185" s="1" t="s">
        <v>1881</v>
      </c>
      <c r="C185" s="1" t="s">
        <v>1881</v>
      </c>
      <c r="D185" s="54" t="s">
        <v>1880</v>
      </c>
      <c r="E185" s="55" t="s">
        <v>5</v>
      </c>
      <c r="F185" s="55"/>
      <c r="G185" s="73"/>
      <c r="H185" s="1" t="s">
        <v>1883</v>
      </c>
      <c r="I185" s="55" t="s">
        <v>1835</v>
      </c>
      <c r="J185" s="55" t="s">
        <v>77</v>
      </c>
      <c r="K185" s="55"/>
      <c r="L185" s="55"/>
      <c r="M185" s="54" t="s">
        <v>1885</v>
      </c>
      <c r="N185" s="74"/>
    </row>
    <row r="186" spans="1:14" ht="58.2" customHeight="1" thickBot="1">
      <c r="A186" s="242">
        <v>184</v>
      </c>
      <c r="B186" s="335" t="s">
        <v>1882</v>
      </c>
      <c r="C186" s="335" t="s">
        <v>1882</v>
      </c>
      <c r="D186" s="242" t="s">
        <v>1880</v>
      </c>
      <c r="E186" s="251" t="s">
        <v>5</v>
      </c>
      <c r="F186" s="251"/>
      <c r="G186" s="272"/>
      <c r="H186" s="335" t="s">
        <v>1884</v>
      </c>
      <c r="I186" s="251" t="s">
        <v>1835</v>
      </c>
      <c r="J186" s="251" t="s">
        <v>77</v>
      </c>
      <c r="K186" s="251"/>
      <c r="L186" s="251"/>
      <c r="M186" s="242" t="s">
        <v>1885</v>
      </c>
      <c r="N186" s="240"/>
    </row>
    <row r="187" spans="1:14" ht="30.6" customHeight="1" thickTop="1">
      <c r="A187" s="245">
        <v>185</v>
      </c>
      <c r="B187" s="245" t="s">
        <v>1895</v>
      </c>
      <c r="C187" s="245" t="s">
        <v>1895</v>
      </c>
      <c r="D187" s="495" t="s">
        <v>1894</v>
      </c>
      <c r="E187" s="487" t="s">
        <v>5</v>
      </c>
      <c r="F187" s="237"/>
      <c r="G187" s="230"/>
      <c r="H187" s="487" t="s">
        <v>1893</v>
      </c>
      <c r="I187" s="487" t="s">
        <v>1892</v>
      </c>
      <c r="J187" s="237" t="s">
        <v>731</v>
      </c>
      <c r="K187" s="237"/>
      <c r="L187" s="237"/>
      <c r="M187" s="245" t="s">
        <v>1916</v>
      </c>
      <c r="N187" s="239"/>
    </row>
    <row r="188" spans="1:14" ht="34.799999999999997" customHeight="1">
      <c r="A188" s="54">
        <v>186</v>
      </c>
      <c r="B188" s="55" t="s">
        <v>1896</v>
      </c>
      <c r="C188" s="55" t="s">
        <v>1896</v>
      </c>
      <c r="D188" s="496"/>
      <c r="E188" s="488"/>
      <c r="F188" s="55"/>
      <c r="G188" s="73"/>
      <c r="H188" s="488"/>
      <c r="I188" s="488"/>
      <c r="J188" s="55" t="s">
        <v>731</v>
      </c>
      <c r="K188" s="55"/>
      <c r="L188" s="55"/>
      <c r="M188" s="54" t="s">
        <v>1916</v>
      </c>
      <c r="N188" s="74"/>
    </row>
    <row r="189" spans="1:14" ht="39" customHeight="1">
      <c r="A189" s="54">
        <v>187</v>
      </c>
      <c r="B189" s="249" t="s">
        <v>1897</v>
      </c>
      <c r="C189" s="330" t="s">
        <v>1897</v>
      </c>
      <c r="D189" s="55" t="s">
        <v>1898</v>
      </c>
      <c r="E189" s="55" t="s">
        <v>5</v>
      </c>
      <c r="F189" s="55"/>
      <c r="G189" s="73"/>
      <c r="H189" s="55" t="s">
        <v>1899</v>
      </c>
      <c r="I189" s="55" t="s">
        <v>1892</v>
      </c>
      <c r="J189" s="55" t="s">
        <v>77</v>
      </c>
      <c r="K189" s="55"/>
      <c r="L189" s="55"/>
      <c r="M189" s="54" t="s">
        <v>1930</v>
      </c>
      <c r="N189" s="74"/>
    </row>
    <row r="190" spans="1:14" ht="38.4" customHeight="1">
      <c r="A190" s="54">
        <v>188</v>
      </c>
      <c r="B190" s="249" t="s">
        <v>1900</v>
      </c>
      <c r="C190" s="249" t="s">
        <v>1900</v>
      </c>
      <c r="D190" s="486" t="s">
        <v>1902</v>
      </c>
      <c r="E190" s="486" t="s">
        <v>5</v>
      </c>
      <c r="F190" s="55"/>
      <c r="G190" s="73"/>
      <c r="H190" s="486" t="s">
        <v>1903</v>
      </c>
      <c r="I190" s="486" t="s">
        <v>1892</v>
      </c>
      <c r="J190" s="55" t="s">
        <v>875</v>
      </c>
      <c r="K190" s="55"/>
      <c r="L190" s="55"/>
      <c r="M190" s="54" t="s">
        <v>1931</v>
      </c>
      <c r="N190" s="74"/>
    </row>
    <row r="191" spans="1:14" ht="32.4" customHeight="1">
      <c r="A191" s="54">
        <v>189</v>
      </c>
      <c r="B191" s="249" t="s">
        <v>1901</v>
      </c>
      <c r="C191" s="329" t="s">
        <v>1901</v>
      </c>
      <c r="D191" s="488"/>
      <c r="E191" s="488"/>
      <c r="F191" s="55"/>
      <c r="G191" s="73"/>
      <c r="H191" s="488"/>
      <c r="I191" s="488"/>
      <c r="J191" s="55" t="s">
        <v>875</v>
      </c>
      <c r="K191" s="55"/>
      <c r="L191" s="55"/>
      <c r="M191" s="54" t="s">
        <v>1931</v>
      </c>
      <c r="N191" s="74"/>
    </row>
    <row r="192" spans="1:14" ht="38.4" customHeight="1">
      <c r="A192" s="54">
        <v>190</v>
      </c>
      <c r="B192" s="264" t="s">
        <v>1904</v>
      </c>
      <c r="C192" s="264" t="s">
        <v>1904</v>
      </c>
      <c r="D192" s="55" t="s">
        <v>1905</v>
      </c>
      <c r="E192" s="55" t="s">
        <v>5</v>
      </c>
      <c r="F192" s="55"/>
      <c r="G192" s="73"/>
      <c r="H192" s="329" t="s">
        <v>1906</v>
      </c>
      <c r="I192" s="55" t="s">
        <v>1892</v>
      </c>
      <c r="J192" s="55" t="s">
        <v>731</v>
      </c>
      <c r="K192" s="55"/>
      <c r="L192" s="55"/>
      <c r="M192" s="332" t="s">
        <v>1907</v>
      </c>
      <c r="N192" s="74"/>
    </row>
    <row r="193" spans="1:14" ht="38.4" customHeight="1">
      <c r="A193" s="54">
        <v>191</v>
      </c>
      <c r="B193" s="264" t="s">
        <v>1908</v>
      </c>
      <c r="C193" s="264" t="s">
        <v>1909</v>
      </c>
      <c r="D193" s="264" t="s">
        <v>1910</v>
      </c>
      <c r="E193" s="55" t="s">
        <v>5</v>
      </c>
      <c r="F193" s="55"/>
      <c r="G193" s="73"/>
      <c r="H193" s="329" t="s">
        <v>1911</v>
      </c>
      <c r="I193" s="55" t="s">
        <v>1892</v>
      </c>
      <c r="J193" s="55" t="s">
        <v>77</v>
      </c>
      <c r="K193" s="55"/>
      <c r="L193" s="55"/>
      <c r="M193" s="264" t="s">
        <v>1935</v>
      </c>
      <c r="N193" s="74"/>
    </row>
    <row r="194" spans="1:14" ht="44.4" customHeight="1">
      <c r="A194" s="54">
        <v>192</v>
      </c>
      <c r="B194" s="338" t="s">
        <v>1913</v>
      </c>
      <c r="C194" s="338" t="s">
        <v>1913</v>
      </c>
      <c r="D194" s="249" t="s">
        <v>1912</v>
      </c>
      <c r="E194" s="55" t="s">
        <v>5</v>
      </c>
      <c r="F194" s="55"/>
      <c r="G194" s="73"/>
      <c r="H194" s="486" t="s">
        <v>1917</v>
      </c>
      <c r="I194" s="486" t="s">
        <v>1892</v>
      </c>
      <c r="J194" s="55" t="s">
        <v>367</v>
      </c>
      <c r="K194" s="55"/>
      <c r="L194" s="55"/>
      <c r="M194" s="54" t="s">
        <v>1916</v>
      </c>
      <c r="N194" s="74"/>
    </row>
    <row r="195" spans="1:14" ht="44.4" customHeight="1">
      <c r="A195" s="54">
        <v>193</v>
      </c>
      <c r="B195" s="338" t="s">
        <v>1914</v>
      </c>
      <c r="C195" s="338" t="s">
        <v>1914</v>
      </c>
      <c r="D195" s="249" t="s">
        <v>1912</v>
      </c>
      <c r="E195" s="55" t="s">
        <v>5</v>
      </c>
      <c r="F195" s="55"/>
      <c r="G195" s="73"/>
      <c r="H195" s="488"/>
      <c r="I195" s="488"/>
      <c r="J195" s="55" t="s">
        <v>367</v>
      </c>
      <c r="K195" s="55"/>
      <c r="L195" s="55"/>
      <c r="M195" s="54" t="s">
        <v>1916</v>
      </c>
      <c r="N195" s="74"/>
    </row>
    <row r="196" spans="1:14" ht="46.2" customHeight="1">
      <c r="A196" s="54">
        <v>194</v>
      </c>
      <c r="B196" s="249" t="s">
        <v>1927</v>
      </c>
      <c r="C196" s="249" t="s">
        <v>1927</v>
      </c>
      <c r="D196" s="264" t="s">
        <v>1928</v>
      </c>
      <c r="E196" s="55" t="s">
        <v>5</v>
      </c>
      <c r="F196" s="55"/>
      <c r="G196" s="73"/>
      <c r="H196" s="55" t="s">
        <v>1929</v>
      </c>
      <c r="I196" s="55" t="s">
        <v>1892</v>
      </c>
      <c r="J196" s="55" t="s">
        <v>875</v>
      </c>
      <c r="K196" s="55"/>
      <c r="L196" s="55"/>
      <c r="M196" s="54" t="s">
        <v>1939</v>
      </c>
      <c r="N196" s="74"/>
    </row>
    <row r="197" spans="1:14" ht="49.8" customHeight="1" thickBot="1">
      <c r="A197" s="242">
        <v>195</v>
      </c>
      <c r="B197" s="258" t="s">
        <v>1940</v>
      </c>
      <c r="C197" s="258" t="s">
        <v>1940</v>
      </c>
      <c r="D197" s="258" t="s">
        <v>1941</v>
      </c>
      <c r="E197" s="251" t="s">
        <v>5</v>
      </c>
      <c r="F197" s="251"/>
      <c r="G197" s="272"/>
      <c r="H197" s="345" t="s">
        <v>1942</v>
      </c>
      <c r="I197" s="251" t="s">
        <v>1892</v>
      </c>
      <c r="J197" s="251" t="s">
        <v>875</v>
      </c>
      <c r="K197" s="251"/>
      <c r="L197" s="251"/>
      <c r="M197" s="258" t="str">
        <f>'Tâm Việt'!N115</f>
        <v>* 18/11: gửi Ref màu
* 03/12/24: Gửi hình màu cho khách duyệt
* Khách đã duyệt màu</v>
      </c>
      <c r="N197" s="240"/>
    </row>
    <row r="198" spans="1:14" ht="42" customHeight="1" thickTop="1">
      <c r="A198" s="245">
        <v>196</v>
      </c>
      <c r="B198" s="329" t="s">
        <v>1950</v>
      </c>
      <c r="C198" s="329" t="s">
        <v>1950</v>
      </c>
      <c r="D198" s="504" t="s">
        <v>1951</v>
      </c>
      <c r="E198" s="237" t="s">
        <v>5</v>
      </c>
      <c r="F198" s="237"/>
      <c r="G198" s="230"/>
      <c r="H198" s="505" t="s">
        <v>1952</v>
      </c>
      <c r="I198" s="504" t="s">
        <v>1953</v>
      </c>
      <c r="J198" s="237" t="s">
        <v>77</v>
      </c>
      <c r="K198" s="237"/>
      <c r="L198" s="237"/>
      <c r="M198" s="269" t="str">
        <f>'Thiên Hồng'!N270</f>
        <v xml:space="preserve">* 28/11.24: Gửi Ref màu tới supplier
* Khách đã duyệt màu </v>
      </c>
      <c r="N198" s="239"/>
    </row>
    <row r="199" spans="1:14" ht="48" customHeight="1">
      <c r="A199" s="54">
        <v>197</v>
      </c>
      <c r="B199" s="249" t="s">
        <v>1960</v>
      </c>
      <c r="C199" s="249" t="s">
        <v>1717</v>
      </c>
      <c r="D199" s="488"/>
      <c r="E199" s="55" t="s">
        <v>5</v>
      </c>
      <c r="F199" s="55"/>
      <c r="G199" s="73"/>
      <c r="H199" s="496"/>
      <c r="I199" s="488"/>
      <c r="J199" s="55" t="s">
        <v>77</v>
      </c>
      <c r="K199" s="55"/>
      <c r="L199" s="55"/>
      <c r="M199" s="73" t="s">
        <v>1990</v>
      </c>
      <c r="N199" s="74"/>
    </row>
    <row r="200" spans="1:14" ht="33" customHeight="1">
      <c r="A200" s="54">
        <v>198</v>
      </c>
      <c r="B200" s="249" t="s">
        <v>1957</v>
      </c>
      <c r="C200" s="249" t="s">
        <v>1957</v>
      </c>
      <c r="D200" s="55" t="s">
        <v>1958</v>
      </c>
      <c r="E200" s="55" t="s">
        <v>5</v>
      </c>
      <c r="F200" s="55"/>
      <c r="G200" s="73"/>
      <c r="H200" s="1" t="s">
        <v>1959</v>
      </c>
      <c r="I200" s="55" t="s">
        <v>1953</v>
      </c>
      <c r="J200" s="55" t="s">
        <v>77</v>
      </c>
      <c r="K200" s="55"/>
      <c r="L200" s="55"/>
      <c r="M200" s="70" t="s">
        <v>1974</v>
      </c>
      <c r="N200" s="74"/>
    </row>
    <row r="201" spans="1:14" ht="42.6" customHeight="1">
      <c r="A201" s="54">
        <v>199</v>
      </c>
      <c r="B201" s="332" t="s">
        <v>1976</v>
      </c>
      <c r="C201" s="332" t="s">
        <v>1976</v>
      </c>
      <c r="D201" s="486" t="s">
        <v>1977</v>
      </c>
      <c r="E201" s="55" t="s">
        <v>5</v>
      </c>
      <c r="F201" s="55"/>
      <c r="G201" s="73"/>
      <c r="H201" s="355" t="s">
        <v>1978</v>
      </c>
      <c r="I201" s="55" t="s">
        <v>1892</v>
      </c>
      <c r="J201" s="55" t="s">
        <v>77</v>
      </c>
      <c r="K201" s="55"/>
      <c r="L201" s="55"/>
      <c r="M201" s="332" t="s">
        <v>1987</v>
      </c>
      <c r="N201" s="501" t="s">
        <v>1988</v>
      </c>
    </row>
    <row r="202" spans="1:14" ht="38.4" customHeight="1">
      <c r="A202" s="54">
        <v>200</v>
      </c>
      <c r="B202" s="332" t="s">
        <v>1979</v>
      </c>
      <c r="C202" s="354" t="s">
        <v>1980</v>
      </c>
      <c r="D202" s="487"/>
      <c r="E202" s="55" t="s">
        <v>5</v>
      </c>
      <c r="F202" s="55"/>
      <c r="G202" s="73"/>
      <c r="H202" s="355" t="s">
        <v>1981</v>
      </c>
      <c r="I202" s="55" t="s">
        <v>1892</v>
      </c>
      <c r="J202" s="55" t="s">
        <v>77</v>
      </c>
      <c r="K202" s="55"/>
      <c r="L202" s="55"/>
      <c r="M202" s="332" t="s">
        <v>1987</v>
      </c>
      <c r="N202" s="502"/>
    </row>
    <row r="203" spans="1:14" ht="36" customHeight="1">
      <c r="A203" s="54">
        <v>201</v>
      </c>
      <c r="B203" s="332" t="s">
        <v>1983</v>
      </c>
      <c r="C203" s="354" t="s">
        <v>1983</v>
      </c>
      <c r="D203" s="487"/>
      <c r="E203" s="55" t="s">
        <v>5</v>
      </c>
      <c r="F203" s="55"/>
      <c r="G203" s="73"/>
      <c r="H203" s="355" t="s">
        <v>1982</v>
      </c>
      <c r="I203" s="55" t="s">
        <v>1892</v>
      </c>
      <c r="J203" s="55" t="s">
        <v>77</v>
      </c>
      <c r="K203" s="55"/>
      <c r="L203" s="55"/>
      <c r="M203" s="332" t="s">
        <v>1987</v>
      </c>
      <c r="N203" s="502"/>
    </row>
    <row r="204" spans="1:14" ht="27.6" customHeight="1">
      <c r="A204" s="54">
        <v>202</v>
      </c>
      <c r="B204" s="332" t="s">
        <v>1985</v>
      </c>
      <c r="C204" s="332" t="s">
        <v>1986</v>
      </c>
      <c r="D204" s="488"/>
      <c r="E204" s="55" t="s">
        <v>5</v>
      </c>
      <c r="F204" s="55"/>
      <c r="G204" s="73"/>
      <c r="H204" s="355" t="s">
        <v>1984</v>
      </c>
      <c r="I204" s="55" t="s">
        <v>1892</v>
      </c>
      <c r="J204" s="55" t="s">
        <v>77</v>
      </c>
      <c r="K204" s="55"/>
      <c r="L204" s="55"/>
      <c r="M204" s="332" t="s">
        <v>1987</v>
      </c>
      <c r="N204" s="503"/>
    </row>
    <row r="205" spans="1:14" ht="28.8" customHeight="1">
      <c r="A205" s="54">
        <v>203</v>
      </c>
      <c r="B205" s="249" t="s">
        <v>1969</v>
      </c>
      <c r="C205" s="249" t="s">
        <v>1969</v>
      </c>
      <c r="D205" s="264" t="str">
        <f>'Tâm Việt'!H116</f>
        <v>UK-5160</v>
      </c>
      <c r="E205" s="55" t="s">
        <v>5</v>
      </c>
      <c r="F205" s="55"/>
      <c r="G205" s="73"/>
      <c r="H205" s="55" t="str">
        <f>'Tâm Việt'!K116</f>
        <v>1 X CUSTOM LB CONSOLE</v>
      </c>
      <c r="I205" s="55" t="str">
        <f>'Tâm Việt'!I116</f>
        <v>PO1-25</v>
      </c>
      <c r="J205" s="55" t="s">
        <v>875</v>
      </c>
      <c r="K205" s="55"/>
      <c r="L205" s="55"/>
      <c r="M205" s="73" t="str">
        <f>'Tâm Việt'!N116</f>
        <v>* 12/12: gửi Ref màu
Đẫ gửi thẻ cho khách.
Khách cần phát triển sang màu 5215C</v>
      </c>
      <c r="N205" s="74"/>
    </row>
    <row r="206" spans="1:14" ht="28.8" customHeight="1">
      <c r="A206" s="54"/>
      <c r="B206" s="364" t="s">
        <v>2003</v>
      </c>
      <c r="C206" s="364" t="s">
        <v>2003</v>
      </c>
      <c r="D206" s="264" t="str">
        <f>'Tâm Việt'!H117</f>
        <v>UK-5160</v>
      </c>
      <c r="E206" s="55" t="s">
        <v>5</v>
      </c>
      <c r="F206" s="55"/>
      <c r="G206" s="73"/>
      <c r="H206" s="55" t="str">
        <f>'Tâm Việt'!K117</f>
        <v>1 X CUSTOM LB CONSOLE</v>
      </c>
      <c r="I206" s="55" t="str">
        <f>'Tâm Việt'!I117</f>
        <v>PO1-25</v>
      </c>
      <c r="J206" s="55" t="s">
        <v>875</v>
      </c>
      <c r="K206" s="55"/>
      <c r="L206" s="55"/>
      <c r="M206" s="73" t="str">
        <f>'Tâm Việt'!N117</f>
        <v>Khách đổi màu từ 435C sang 5215C
Cần gửi thẻ cho khách duyệt lại
* 05/02: Gửi ref
* 17/02: Gửi thẻ màu cho khách</v>
      </c>
      <c r="N206" s="74"/>
    </row>
    <row r="207" spans="1:14" ht="28.8" customHeight="1">
      <c r="A207" s="54"/>
      <c r="B207" s="332" t="s">
        <v>1994</v>
      </c>
      <c r="C207" s="332" t="s">
        <v>1994</v>
      </c>
      <c r="D207" s="249" t="s">
        <v>1995</v>
      </c>
      <c r="E207" s="55" t="s">
        <v>5</v>
      </c>
      <c r="F207" s="55"/>
      <c r="G207" s="73"/>
      <c r="H207" s="55" t="str">
        <f>'Tâm Việt'!K119</f>
        <v>CUSTOM BEDISDE TABLE 
CUSTOM CREDENZA</v>
      </c>
      <c r="I207" s="55" t="s">
        <v>1953</v>
      </c>
      <c r="J207" s="55" t="s">
        <v>875</v>
      </c>
      <c r="K207" s="55"/>
      <c r="L207" s="55"/>
      <c r="M207" s="73" t="str">
        <f>'Tâm Việt'!N119</f>
        <v>Khách đổi từ màu Amethyst sang Ral 4004
Kèm thẻ màu kim loại đồng đánh bóng phủ keo
* 05/02: Gửi ref
* 17/02: Gửi thẻ màu cho khách
* KHÁCH ĐÃ DUYỆT MÀU</v>
      </c>
      <c r="N207" s="74"/>
    </row>
    <row r="208" spans="1:14" ht="66.599999999999994" customHeight="1">
      <c r="A208" s="54"/>
      <c r="B208" s="249" t="s">
        <v>2007</v>
      </c>
      <c r="C208" s="249" t="s">
        <v>2007</v>
      </c>
      <c r="D208" s="264" t="str">
        <f>'Thiên Hồng'!F276</f>
        <v>US-7843</v>
      </c>
      <c r="E208" s="55" t="s">
        <v>2173</v>
      </c>
      <c r="F208" s="55"/>
      <c r="G208" s="73"/>
      <c r="H208" s="55" t="str">
        <f>'Thiên Hồng'!J276</f>
        <v>1 X GAZEBO CONSOLE TABLE</v>
      </c>
      <c r="I208" s="55" t="s">
        <v>2009</v>
      </c>
      <c r="J208" s="55" t="s">
        <v>77</v>
      </c>
      <c r="K208" s="55"/>
      <c r="L208" s="55"/>
      <c r="M208" s="73" t="str">
        <f>'Thiên Hồng'!N276</f>
        <v>* 10/02/25: Gửi infor to TH
* 7/03/25: đã pha màu xong, gửi hình cho khách duyệt
* 8/03/25: Gửi mẫu thẻ cho khách duyệt 
Khách đổi màu khác</v>
      </c>
      <c r="N208" s="74"/>
    </row>
    <row r="209" spans="1:14" ht="28.8" customHeight="1">
      <c r="A209" s="54"/>
      <c r="B209" s="247" t="s">
        <v>2094</v>
      </c>
      <c r="C209" s="249" t="s">
        <v>2094</v>
      </c>
      <c r="D209" s="264" t="str">
        <f>'Thiên Hồng'!F277</f>
        <v>US-7843</v>
      </c>
      <c r="E209" s="55" t="s">
        <v>46</v>
      </c>
      <c r="F209" s="55"/>
      <c r="G209" s="73"/>
      <c r="H209" s="55" t="str">
        <f>H208</f>
        <v>1 X GAZEBO CONSOLE TABLE</v>
      </c>
      <c r="I209" s="55" t="s">
        <v>2009</v>
      </c>
      <c r="J209" s="55" t="s">
        <v>77</v>
      </c>
      <c r="K209" s="55"/>
      <c r="L209" s="55"/>
      <c r="M209" s="73" t="str">
        <f>'Thiên Hồng'!N277</f>
        <v>*20/03/25: Gửi ref qua TH</v>
      </c>
      <c r="N209" s="74"/>
    </row>
    <row r="210" spans="1:14" ht="28.8" customHeight="1">
      <c r="A210" s="54"/>
      <c r="B210" s="247" t="s">
        <v>2011</v>
      </c>
      <c r="C210" s="247" t="s">
        <v>2011</v>
      </c>
      <c r="D210" s="264" t="str">
        <f>'Tâm Việt'!H122</f>
        <v>US-7968</v>
      </c>
      <c r="E210" s="55" t="s">
        <v>5</v>
      </c>
      <c r="F210" s="55"/>
      <c r="G210" s="73"/>
      <c r="H210" s="55" t="str">
        <f>'Tâm Việt'!K122</f>
        <v>2 x BELLES RIVES NIGHTSTAND - CERUSED OAK BASE / CUSTOM COLOR TRAY TOP</v>
      </c>
      <c r="I210" s="55" t="s">
        <v>2009</v>
      </c>
      <c r="J210" s="55" t="s">
        <v>875</v>
      </c>
      <c r="K210" s="55"/>
      <c r="L210" s="55"/>
      <c r="M210" s="73" t="str">
        <f>'Tâm Việt'!N122</f>
        <v>* 11/02: Gửi ref
*21/03/25: Gửi hình màu cho khách duyệt
*24/03/25: Gửi thẻ cho khách duyệt
* 31/03/25: Khách duyệt màu</v>
      </c>
      <c r="N210" s="74"/>
    </row>
    <row r="211" spans="1:14" ht="28.8" customHeight="1">
      <c r="A211" s="54"/>
      <c r="B211" s="249" t="str">
        <f>'Thiên Hồng'!B286</f>
        <v>BM - HC 154 Hale Navy</v>
      </c>
      <c r="C211" s="249" t="str">
        <f>'Thiên Hồng'!C286</f>
        <v>BM - HC 154 Hale Navy</v>
      </c>
      <c r="D211" s="54" t="s">
        <v>2042</v>
      </c>
      <c r="E211" s="55" t="s">
        <v>5</v>
      </c>
      <c r="F211" s="55"/>
      <c r="G211" s="73"/>
      <c r="H211" s="55" t="str">
        <f>'Thiên Hồng'!J286</f>
        <v>1 X LARGE ROMA COFFEE TABLE 
CERUSED OAK / CUSTOM COLOR: HC 154 Hale Navy Lacquer High Gloss</v>
      </c>
      <c r="I211" s="55" t="s">
        <v>2009</v>
      </c>
      <c r="J211" s="55" t="s">
        <v>77</v>
      </c>
      <c r="K211" s="55"/>
      <c r="L211" s="55"/>
      <c r="M211" s="54" t="s">
        <v>2044</v>
      </c>
      <c r="N211" s="74"/>
    </row>
    <row r="212" spans="1:14" ht="28.8" customHeight="1">
      <c r="A212" s="54"/>
      <c r="B212" s="367" t="s">
        <v>2020</v>
      </c>
      <c r="C212" s="367" t="s">
        <v>2020</v>
      </c>
      <c r="D212" s="73"/>
      <c r="E212" s="55" t="s">
        <v>46</v>
      </c>
      <c r="F212" s="55"/>
      <c r="G212" s="73"/>
      <c r="H212" s="55" t="s">
        <v>2028</v>
      </c>
      <c r="I212" s="55" t="s">
        <v>2009</v>
      </c>
      <c r="J212" s="55" t="s">
        <v>77</v>
      </c>
      <c r="K212" s="55"/>
      <c r="L212" s="55"/>
      <c r="M212" s="264" t="s">
        <v>2029</v>
      </c>
      <c r="N212" s="74"/>
    </row>
    <row r="213" spans="1:14" ht="28.8" customHeight="1">
      <c r="A213" s="54"/>
      <c r="B213" s="367" t="s">
        <v>2021</v>
      </c>
      <c r="C213" s="367" t="s">
        <v>2021</v>
      </c>
      <c r="D213" s="73"/>
      <c r="E213" s="55" t="s">
        <v>46</v>
      </c>
      <c r="F213" s="55"/>
      <c r="G213" s="73"/>
      <c r="H213" s="55" t="s">
        <v>2028</v>
      </c>
      <c r="I213" s="55" t="s">
        <v>2009</v>
      </c>
      <c r="J213" s="55" t="s">
        <v>77</v>
      </c>
      <c r="K213" s="55"/>
      <c r="L213" s="55"/>
      <c r="M213" s="264" t="s">
        <v>2029</v>
      </c>
      <c r="N213" s="74"/>
    </row>
    <row r="214" spans="1:14" ht="28.8" customHeight="1">
      <c r="A214" s="54"/>
      <c r="B214" s="368" t="s">
        <v>2027</v>
      </c>
      <c r="C214" s="368" t="s">
        <v>2027</v>
      </c>
      <c r="D214" s="73"/>
      <c r="E214" s="55" t="s">
        <v>46</v>
      </c>
      <c r="F214" s="55"/>
      <c r="G214" s="73"/>
      <c r="H214" s="55" t="s">
        <v>2028</v>
      </c>
      <c r="I214" s="55" t="s">
        <v>2009</v>
      </c>
      <c r="J214" s="55" t="s">
        <v>77</v>
      </c>
      <c r="K214" s="55"/>
      <c r="L214" s="55"/>
      <c r="M214" s="264" t="s">
        <v>2029</v>
      </c>
      <c r="N214" s="74"/>
    </row>
    <row r="215" spans="1:14" ht="28.8" customHeight="1">
      <c r="A215" s="54"/>
      <c r="B215" s="367" t="s">
        <v>2022</v>
      </c>
      <c r="C215" s="367" t="s">
        <v>2022</v>
      </c>
      <c r="D215" s="73"/>
      <c r="E215" s="55" t="s">
        <v>46</v>
      </c>
      <c r="F215" s="55"/>
      <c r="G215" s="73"/>
      <c r="H215" s="55" t="s">
        <v>2028</v>
      </c>
      <c r="I215" s="55" t="s">
        <v>2009</v>
      </c>
      <c r="J215" s="55" t="s">
        <v>77</v>
      </c>
      <c r="K215" s="55"/>
      <c r="L215" s="55"/>
      <c r="M215" s="264" t="s">
        <v>2029</v>
      </c>
      <c r="N215" s="74"/>
    </row>
    <row r="216" spans="1:14" ht="28.8" customHeight="1">
      <c r="A216" s="54"/>
      <c r="B216" s="367" t="s">
        <v>2023</v>
      </c>
      <c r="C216" s="367" t="s">
        <v>2023</v>
      </c>
      <c r="D216" s="73"/>
      <c r="E216" s="55" t="s">
        <v>46</v>
      </c>
      <c r="F216" s="55"/>
      <c r="G216" s="73"/>
      <c r="H216" s="55" t="s">
        <v>2028</v>
      </c>
      <c r="I216" s="55" t="s">
        <v>2009</v>
      </c>
      <c r="J216" s="55" t="s">
        <v>77</v>
      </c>
      <c r="K216" s="55"/>
      <c r="L216" s="55"/>
      <c r="M216" s="264" t="s">
        <v>2029</v>
      </c>
      <c r="N216" s="74"/>
    </row>
    <row r="217" spans="1:14" ht="28.8" customHeight="1">
      <c r="A217" s="54"/>
      <c r="B217" s="367" t="s">
        <v>2024</v>
      </c>
      <c r="C217" s="367" t="s">
        <v>2024</v>
      </c>
      <c r="D217" s="73"/>
      <c r="E217" s="55" t="s">
        <v>46</v>
      </c>
      <c r="F217" s="55"/>
      <c r="G217" s="73"/>
      <c r="H217" s="55" t="s">
        <v>2028</v>
      </c>
      <c r="I217" s="55" t="s">
        <v>2009</v>
      </c>
      <c r="J217" s="55" t="s">
        <v>77</v>
      </c>
      <c r="K217" s="55"/>
      <c r="L217" s="55"/>
      <c r="M217" s="264" t="s">
        <v>2029</v>
      </c>
      <c r="N217" s="74"/>
    </row>
    <row r="218" spans="1:14" ht="28.8" customHeight="1">
      <c r="A218" s="54"/>
      <c r="B218" s="367" t="s">
        <v>2025</v>
      </c>
      <c r="C218" s="367" t="s">
        <v>2025</v>
      </c>
      <c r="D218" s="73"/>
      <c r="E218" s="55" t="s">
        <v>46</v>
      </c>
      <c r="F218" s="55"/>
      <c r="G218" s="73"/>
      <c r="H218" s="55" t="s">
        <v>2028</v>
      </c>
      <c r="I218" s="55" t="s">
        <v>2009</v>
      </c>
      <c r="J218" s="55" t="s">
        <v>77</v>
      </c>
      <c r="K218" s="55"/>
      <c r="L218" s="55"/>
      <c r="M218" s="264" t="s">
        <v>2029</v>
      </c>
      <c r="N218" s="74"/>
    </row>
    <row r="219" spans="1:14" ht="28.8" customHeight="1">
      <c r="A219" s="54"/>
      <c r="B219" s="367" t="s">
        <v>2026</v>
      </c>
      <c r="C219" s="367" t="s">
        <v>2026</v>
      </c>
      <c r="D219" s="73"/>
      <c r="E219" s="55" t="s">
        <v>46</v>
      </c>
      <c r="F219" s="55"/>
      <c r="G219" s="73"/>
      <c r="H219" s="55" t="s">
        <v>2028</v>
      </c>
      <c r="I219" s="55" t="s">
        <v>2009</v>
      </c>
      <c r="J219" s="55" t="s">
        <v>77</v>
      </c>
      <c r="K219" s="55"/>
      <c r="L219" s="55"/>
      <c r="M219" s="264" t="s">
        <v>2029</v>
      </c>
      <c r="N219" s="74"/>
    </row>
    <row r="220" spans="1:14" ht="42.6" customHeight="1">
      <c r="A220" s="54"/>
      <c r="B220" s="249" t="s">
        <v>2036</v>
      </c>
      <c r="C220" s="249" t="s">
        <v>2036</v>
      </c>
      <c r="D220" s="73"/>
      <c r="E220" s="55" t="s">
        <v>2173</v>
      </c>
      <c r="F220" s="55"/>
      <c r="G220" s="73"/>
      <c r="H220" s="486" t="s">
        <v>2037</v>
      </c>
      <c r="I220" s="55" t="s">
        <v>2009</v>
      </c>
      <c r="J220" s="55" t="s">
        <v>875</v>
      </c>
      <c r="K220" s="55"/>
      <c r="L220" s="55"/>
      <c r="M220" s="73" t="s">
        <v>2051</v>
      </c>
      <c r="N220" s="74"/>
    </row>
    <row r="221" spans="1:14" ht="46.2" customHeight="1">
      <c r="A221" s="54"/>
      <c r="B221" s="249" t="s">
        <v>2035</v>
      </c>
      <c r="C221" s="249" t="s">
        <v>2035</v>
      </c>
      <c r="D221" s="73"/>
      <c r="E221" s="55" t="s">
        <v>5</v>
      </c>
      <c r="F221" s="55"/>
      <c r="G221" s="73"/>
      <c r="H221" s="488"/>
      <c r="I221" s="55" t="s">
        <v>2009</v>
      </c>
      <c r="J221" s="55" t="s">
        <v>875</v>
      </c>
      <c r="K221" s="55"/>
      <c r="L221" s="55"/>
      <c r="M221" s="73" t="s">
        <v>2051</v>
      </c>
      <c r="N221" s="74"/>
    </row>
    <row r="222" spans="1:14" ht="28.8" customHeight="1">
      <c r="A222" s="54"/>
      <c r="B222" s="329" t="s">
        <v>2038</v>
      </c>
      <c r="C222" s="329" t="s">
        <v>2038</v>
      </c>
      <c r="D222" s="73"/>
      <c r="E222" s="55" t="s">
        <v>46</v>
      </c>
      <c r="F222" s="55"/>
      <c r="G222" s="73"/>
      <c r="H222" s="263" t="s">
        <v>2040</v>
      </c>
      <c r="I222" s="55" t="s">
        <v>2009</v>
      </c>
      <c r="J222" s="55" t="s">
        <v>875</v>
      </c>
      <c r="K222" s="55"/>
      <c r="L222" s="55"/>
      <c r="M222" s="73" t="str">
        <f>'Tâm Việt'!N129</f>
        <v xml:space="preserve">
* 25/02: Gửi ref
*21/03/25: Gửi hình màu cho khách duyệt
*28/03/25: Gửi thẻ ref cho khách</v>
      </c>
      <c r="N222" s="74"/>
    </row>
    <row r="223" spans="1:14" ht="28.8" customHeight="1">
      <c r="A223" s="54"/>
      <c r="B223" s="249" t="s">
        <v>2031</v>
      </c>
      <c r="C223" s="264" t="s">
        <v>2032</v>
      </c>
      <c r="D223" s="73"/>
      <c r="E223" s="55" t="s">
        <v>2173</v>
      </c>
      <c r="F223" s="55"/>
      <c r="G223" s="73"/>
      <c r="H223" s="483" t="s">
        <v>2030</v>
      </c>
      <c r="I223" s="55" t="s">
        <v>2009</v>
      </c>
      <c r="J223" s="55" t="s">
        <v>875</v>
      </c>
      <c r="K223" s="55"/>
      <c r="L223" s="55"/>
      <c r="M223" s="489" t="s">
        <v>2049</v>
      </c>
      <c r="N223" s="74"/>
    </row>
    <row r="224" spans="1:14" ht="28.8" customHeight="1">
      <c r="A224" s="54"/>
      <c r="B224" s="249" t="s">
        <v>2033</v>
      </c>
      <c r="C224" s="249" t="s">
        <v>2033</v>
      </c>
      <c r="D224" s="73"/>
      <c r="E224" s="55" t="s">
        <v>2173</v>
      </c>
      <c r="F224" s="55"/>
      <c r="G224" s="73"/>
      <c r="H224" s="484"/>
      <c r="I224" s="55" t="s">
        <v>2009</v>
      </c>
      <c r="J224" s="55" t="s">
        <v>875</v>
      </c>
      <c r="K224" s="55"/>
      <c r="L224" s="55"/>
      <c r="M224" s="490"/>
      <c r="N224" s="74"/>
    </row>
    <row r="225" spans="1:14" ht="28.8" customHeight="1">
      <c r="A225" s="54"/>
      <c r="B225" s="249" t="s">
        <v>2034</v>
      </c>
      <c r="C225" s="249" t="s">
        <v>2034</v>
      </c>
      <c r="D225" s="73"/>
      <c r="E225" s="55" t="s">
        <v>5</v>
      </c>
      <c r="F225" s="55"/>
      <c r="G225" s="73"/>
      <c r="H225" s="485"/>
      <c r="I225" s="55" t="s">
        <v>2009</v>
      </c>
      <c r="J225" s="55" t="s">
        <v>875</v>
      </c>
      <c r="K225" s="55"/>
      <c r="L225" s="55"/>
      <c r="M225" s="491"/>
      <c r="N225" s="74"/>
    </row>
    <row r="226" spans="1:14" ht="28.8" customHeight="1">
      <c r="A226" s="54"/>
      <c r="B226" s="249" t="s">
        <v>2035</v>
      </c>
      <c r="C226" s="249" t="s">
        <v>2035</v>
      </c>
      <c r="D226" s="73"/>
      <c r="E226" s="55" t="s">
        <v>5</v>
      </c>
      <c r="F226" s="55"/>
      <c r="G226" s="73"/>
      <c r="H226" s="263" t="s">
        <v>2037</v>
      </c>
      <c r="I226" s="55" t="s">
        <v>2009</v>
      </c>
      <c r="J226" s="55" t="s">
        <v>875</v>
      </c>
      <c r="K226" s="55"/>
      <c r="L226" s="55"/>
      <c r="M226" s="70" t="s">
        <v>2050</v>
      </c>
      <c r="N226" s="74"/>
    </row>
    <row r="227" spans="1:14" ht="60.6" customHeight="1">
      <c r="A227" s="54"/>
      <c r="B227" s="249" t="s">
        <v>2052</v>
      </c>
      <c r="C227" s="249" t="s">
        <v>2052</v>
      </c>
      <c r="D227" s="73"/>
      <c r="E227" s="55" t="s">
        <v>5</v>
      </c>
      <c r="F227" s="55"/>
      <c r="G227" s="73"/>
      <c r="H227" s="263" t="s">
        <v>2055</v>
      </c>
      <c r="I227" s="55" t="s">
        <v>2009</v>
      </c>
      <c r="J227" s="55" t="s">
        <v>731</v>
      </c>
      <c r="K227" s="55"/>
      <c r="L227" s="55"/>
      <c r="M227" s="73" t="str">
        <f>'Đinh Thiệu'!O65</f>
        <v xml:space="preserve">*04/03/25 : gửi ref 
Đã gửi hình chụp so màu cho khách xem
*27/03/25: Khách đã duyệt màu
</v>
      </c>
      <c r="N227" s="74"/>
    </row>
    <row r="228" spans="1:14" ht="60.6" customHeight="1">
      <c r="A228" s="54"/>
      <c r="B228" s="264" t="str">
        <f>'Đinh Thiệu'!B67</f>
        <v>BENJAMIN MOORE: NEW YORK STATE OF MIND #805</v>
      </c>
      <c r="C228" s="264" t="s">
        <v>2071</v>
      </c>
      <c r="D228" s="73"/>
      <c r="E228" s="55" t="s">
        <v>5</v>
      </c>
      <c r="F228" s="55"/>
      <c r="G228" s="73"/>
      <c r="H228" s="451" t="str">
        <f>'Đinh Thiệu'!I67</f>
        <v>1 X CUSTOM LARGE FREDDIE TABLE</v>
      </c>
      <c r="I228" s="55" t="s">
        <v>2009</v>
      </c>
      <c r="J228" s="55" t="s">
        <v>731</v>
      </c>
      <c r="K228" s="55"/>
      <c r="L228" s="55"/>
      <c r="M228" s="73" t="str">
        <f>'Đinh Thiệu'!O67</f>
        <v>* 10/03/25: Gửi Ref màu
*24/03/25: Đã xem màu
*28/03/25: Đã gửi hình cho khách xem
Khách đã duyệt màu</v>
      </c>
      <c r="N228" s="74"/>
    </row>
    <row r="229" spans="1:14" ht="28.8" customHeight="1">
      <c r="A229" s="54"/>
      <c r="B229" s="249" t="s">
        <v>2061</v>
      </c>
      <c r="C229" s="249" t="s">
        <v>2061</v>
      </c>
      <c r="D229" s="73"/>
      <c r="E229" s="55" t="s">
        <v>46</v>
      </c>
      <c r="F229" s="55"/>
      <c r="G229" s="73"/>
      <c r="H229" s="483" t="s">
        <v>2059</v>
      </c>
      <c r="I229" s="486" t="s">
        <v>2009</v>
      </c>
      <c r="J229" s="55" t="s">
        <v>77</v>
      </c>
      <c r="K229" s="55"/>
      <c r="L229" s="55"/>
      <c r="M229" s="73" t="str">
        <f>'Thiên Hồng'!N287</f>
        <v xml:space="preserve">* 07/03/25: Gửi Ref màu
*26/03/25: Đã gửi thẻ màu cho khách duyệt
* 02/04: Thẻ đã gửi tới khách
</v>
      </c>
      <c r="N229" s="74"/>
    </row>
    <row r="230" spans="1:14" ht="28.8" customHeight="1">
      <c r="A230" s="54"/>
      <c r="B230" s="264" t="s">
        <v>2062</v>
      </c>
      <c r="C230" s="249" t="s">
        <v>2062</v>
      </c>
      <c r="D230" s="73"/>
      <c r="E230" s="55" t="s">
        <v>46</v>
      </c>
      <c r="F230" s="55"/>
      <c r="G230" s="73"/>
      <c r="H230" s="484"/>
      <c r="I230" s="487"/>
      <c r="J230" s="55" t="s">
        <v>77</v>
      </c>
      <c r="K230" s="55"/>
      <c r="L230" s="55"/>
      <c r="M230" s="73" t="str">
        <f>'Thiên Hồng'!N288</f>
        <v>* 07/03/25: Gửi Ref màu
*26/03/25: Đã gửi thẻ màu cho khách duyệt
* 02/04: Thẻ đã gửi tới khách</v>
      </c>
      <c r="N230" s="74"/>
    </row>
    <row r="231" spans="1:14" ht="28.8" customHeight="1">
      <c r="A231" s="54"/>
      <c r="B231" s="249" t="s">
        <v>2063</v>
      </c>
      <c r="C231" s="249" t="s">
        <v>2064</v>
      </c>
      <c r="D231" s="73"/>
      <c r="E231" s="55" t="s">
        <v>46</v>
      </c>
      <c r="F231" s="55"/>
      <c r="G231" s="73"/>
      <c r="H231" s="485"/>
      <c r="I231" s="488"/>
      <c r="J231" s="55" t="s">
        <v>77</v>
      </c>
      <c r="K231" s="55"/>
      <c r="L231" s="55"/>
      <c r="M231" s="73" t="str">
        <f>'Thiên Hồng'!N289</f>
        <v>* 07/03/25: Gửi Ref màu
*26/03/25: Đã gửi thẻ màu cho khách duyệt
* 02/04: Thẻ đã gửi tới khách</v>
      </c>
      <c r="N231" s="74"/>
    </row>
    <row r="232" spans="1:14" ht="28.8" customHeight="1">
      <c r="A232" s="54"/>
      <c r="B232" s="367" t="s">
        <v>2074</v>
      </c>
      <c r="C232" s="367" t="s">
        <v>2075</v>
      </c>
      <c r="D232" s="73"/>
      <c r="E232" s="55" t="s">
        <v>46</v>
      </c>
      <c r="F232" s="55"/>
      <c r="G232" s="73"/>
      <c r="H232" s="263" t="str">
        <f>'Thiên Hồng'!J290</f>
        <v>Bedside &amp; Coffee table</v>
      </c>
      <c r="I232" s="55" t="s">
        <v>2009</v>
      </c>
      <c r="J232" s="55" t="s">
        <v>77</v>
      </c>
      <c r="K232" s="55"/>
      <c r="L232" s="55"/>
      <c r="M232" s="70" t="str">
        <f>'Thiên Hồng'!N290</f>
        <v>* 18/03/25: Gửi Ref màu</v>
      </c>
      <c r="N232" s="74"/>
    </row>
    <row r="233" spans="1:14" ht="43.2" customHeight="1">
      <c r="A233" s="54"/>
      <c r="B233" s="462" t="s">
        <v>2084</v>
      </c>
      <c r="C233" s="462" t="s">
        <v>2084</v>
      </c>
      <c r="D233" s="73"/>
      <c r="E233" s="55" t="s">
        <v>46</v>
      </c>
      <c r="F233" s="55"/>
      <c r="G233" s="73"/>
      <c r="H233" s="483" t="s">
        <v>2089</v>
      </c>
      <c r="I233" s="55" t="s">
        <v>2009</v>
      </c>
      <c r="J233" s="55" t="s">
        <v>77</v>
      </c>
      <c r="K233" s="55"/>
      <c r="L233" s="55"/>
      <c r="M233" s="73" t="str">
        <f>'Thiên Hồng'!N292</f>
        <v xml:space="preserve">*20/03/25: gửi thông tin TH qua mail
*24/03/25: Khách yêu cầu gửi thẻ qua để review
*24/03/25: Gửi ref màu
</v>
      </c>
      <c r="N233" s="74"/>
    </row>
    <row r="234" spans="1:14" ht="28.8" customHeight="1">
      <c r="A234" s="54"/>
      <c r="B234" s="367" t="s">
        <v>2088</v>
      </c>
      <c r="C234" s="367" t="s">
        <v>2088</v>
      </c>
      <c r="D234" s="73"/>
      <c r="E234" s="55" t="s">
        <v>46</v>
      </c>
      <c r="F234" s="55"/>
      <c r="G234" s="73"/>
      <c r="H234" s="485"/>
      <c r="I234" s="55" t="s">
        <v>2009</v>
      </c>
      <c r="J234" s="55" t="s">
        <v>77</v>
      </c>
      <c r="K234" s="55"/>
      <c r="L234" s="55"/>
      <c r="M234" s="73" t="str">
        <f>'Thiên Hồng'!N293</f>
        <v>*20/03/25: gửi thông tin TH qua mail
*24/03/25: Gửi ref màu</v>
      </c>
      <c r="N234" s="74"/>
    </row>
    <row r="235" spans="1:14" ht="41.4" customHeight="1">
      <c r="A235" s="54"/>
      <c r="B235" s="368" t="s">
        <v>2090</v>
      </c>
      <c r="C235" s="368" t="s">
        <v>2090</v>
      </c>
      <c r="D235" s="73"/>
      <c r="E235" s="55" t="s">
        <v>46</v>
      </c>
      <c r="F235" s="55"/>
      <c r="G235" s="73"/>
      <c r="H235" s="263" t="str">
        <f>'Thiên Hồng'!J293</f>
        <v xml:space="preserve">2 X CUSTOM PRACTICAL COFFEE TABLE </v>
      </c>
      <c r="I235" s="55" t="s">
        <v>2009</v>
      </c>
      <c r="J235" s="55" t="s">
        <v>77</v>
      </c>
      <c r="K235" s="55"/>
      <c r="L235" s="55"/>
      <c r="M235" s="480" t="str">
        <f>'Thiên Hồng'!N293</f>
        <v>*20/03/25: gửi thông tin TH qua mail
*24/03/25: Gửi ref màu</v>
      </c>
      <c r="N235" s="74"/>
    </row>
    <row r="236" spans="1:14" ht="46.2" customHeight="1">
      <c r="A236" s="54"/>
      <c r="B236" s="477" t="s">
        <v>2151</v>
      </c>
      <c r="C236" s="478" t="s">
        <v>2151</v>
      </c>
      <c r="D236" s="73"/>
      <c r="E236" s="55" t="s">
        <v>46</v>
      </c>
      <c r="F236" s="55"/>
      <c r="G236" s="73"/>
      <c r="H236" s="263" t="str">
        <f>'Tâm Việt'!K133</f>
        <v>1 X GAMBREL NIGHTSTAND - BRONZE BASE / Benjamin Moore HC-105 Rockport Gray</v>
      </c>
      <c r="I236" s="55">
        <f>'Tâm Việt'!I134</f>
        <v>0</v>
      </c>
      <c r="J236" s="55" t="s">
        <v>875</v>
      </c>
      <c r="K236" s="55"/>
      <c r="L236" s="55"/>
      <c r="M236" s="70">
        <f>'Tâm Việt'!N134</f>
        <v>0</v>
      </c>
      <c r="N236" s="74"/>
    </row>
    <row r="237" spans="1:14" ht="28.8" customHeight="1">
      <c r="A237" s="54"/>
      <c r="B237" s="367" t="s">
        <v>2169</v>
      </c>
      <c r="C237" s="367" t="s">
        <v>2170</v>
      </c>
      <c r="D237" s="73"/>
      <c r="E237" s="55" t="s">
        <v>5</v>
      </c>
      <c r="F237" s="55"/>
      <c r="G237" s="73"/>
      <c r="H237" s="263"/>
      <c r="I237" s="55" t="s">
        <v>2085</v>
      </c>
      <c r="J237" s="55" t="s">
        <v>77</v>
      </c>
      <c r="K237" s="55"/>
      <c r="L237" s="55"/>
      <c r="M237" s="479" t="s">
        <v>2171</v>
      </c>
      <c r="N237" s="74"/>
    </row>
    <row r="238" spans="1:14" ht="28.8" customHeight="1">
      <c r="A238" s="54"/>
      <c r="B238" s="367" t="s">
        <v>2172</v>
      </c>
      <c r="C238" s="367" t="s">
        <v>2172</v>
      </c>
      <c r="D238" s="73"/>
      <c r="E238" s="55" t="s">
        <v>5</v>
      </c>
      <c r="F238" s="55"/>
      <c r="G238" s="73"/>
      <c r="H238" s="263"/>
      <c r="I238" s="55" t="s">
        <v>2085</v>
      </c>
      <c r="J238" s="55" t="s">
        <v>77</v>
      </c>
      <c r="K238" s="55"/>
      <c r="L238" s="55"/>
      <c r="M238" s="479" t="s">
        <v>2171</v>
      </c>
      <c r="N238" s="74"/>
    </row>
    <row r="239" spans="1:14" ht="72.599999999999994" customHeight="1">
      <c r="A239" s="54"/>
      <c r="B239" s="329" t="s">
        <v>2174</v>
      </c>
      <c r="C239" s="329" t="s">
        <v>2174</v>
      </c>
      <c r="D239" s="73"/>
      <c r="E239" s="55" t="s">
        <v>46</v>
      </c>
      <c r="F239" s="55"/>
      <c r="G239" s="73"/>
      <c r="H239" s="263" t="s">
        <v>2175</v>
      </c>
      <c r="I239" s="55" t="s">
        <v>2085</v>
      </c>
      <c r="J239" s="55"/>
      <c r="K239" s="55"/>
      <c r="L239" s="55"/>
      <c r="M239" s="70"/>
      <c r="N239" s="74"/>
    </row>
    <row r="240" spans="1:14" ht="34.950000000000003" customHeight="1">
      <c r="A240" s="54"/>
      <c r="B240" s="84"/>
      <c r="C240" s="84"/>
      <c r="D240" s="84"/>
      <c r="E240" s="84"/>
      <c r="F240" s="84"/>
      <c r="G240" s="84"/>
      <c r="H240" s="84"/>
      <c r="I240" s="84"/>
      <c r="J240" s="84"/>
      <c r="K240" s="84"/>
      <c r="L240" s="84"/>
      <c r="M240" s="83"/>
      <c r="N240" s="356"/>
    </row>
    <row r="241" spans="1:14" ht="34.950000000000003" customHeight="1">
      <c r="A241" s="54"/>
      <c r="B241" s="84"/>
      <c r="C241" s="84"/>
      <c r="D241" s="84"/>
      <c r="E241" s="84"/>
      <c r="F241" s="84"/>
      <c r="G241" s="84"/>
      <c r="H241" s="84"/>
      <c r="I241" s="84"/>
      <c r="J241" s="84"/>
      <c r="K241" s="84"/>
      <c r="L241" s="84"/>
      <c r="M241" s="83"/>
      <c r="N241" s="356"/>
    </row>
    <row r="242" spans="1:14" ht="34.950000000000003" customHeight="1">
      <c r="A242" s="54"/>
      <c r="B242" s="84"/>
      <c r="C242" s="84"/>
      <c r="D242" s="84"/>
      <c r="E242" s="84"/>
      <c r="F242" s="84"/>
      <c r="G242" s="84"/>
      <c r="H242" s="84"/>
      <c r="I242" s="84"/>
      <c r="J242" s="84"/>
      <c r="K242" s="84"/>
      <c r="L242" s="84"/>
      <c r="M242" s="83"/>
      <c r="N242" s="356"/>
    </row>
    <row r="243" spans="1:14" ht="34.950000000000003" customHeight="1">
      <c r="A243" s="54"/>
      <c r="B243" s="84"/>
      <c r="C243" s="84"/>
      <c r="D243" s="84"/>
      <c r="E243" s="84"/>
      <c r="F243" s="84"/>
      <c r="G243" s="84"/>
      <c r="H243" s="84"/>
      <c r="I243" s="84"/>
      <c r="J243" s="84"/>
      <c r="K243" s="84"/>
      <c r="L243" s="84"/>
      <c r="M243" s="83"/>
      <c r="N243" s="356"/>
    </row>
  </sheetData>
  <autoFilter ref="A2:N243" xr:uid="{00000000-0009-0000-0000-000002000000}"/>
  <mergeCells count="33">
    <mergeCell ref="D201:D204"/>
    <mergeCell ref="N201:N204"/>
    <mergeCell ref="D198:D199"/>
    <mergeCell ref="H198:H199"/>
    <mergeCell ref="I198:I199"/>
    <mergeCell ref="E190:E191"/>
    <mergeCell ref="I190:I191"/>
    <mergeCell ref="P131:P133"/>
    <mergeCell ref="H150:H151"/>
    <mergeCell ref="I150:I151"/>
    <mergeCell ref="J150:J151"/>
    <mergeCell ref="H190:H191"/>
    <mergeCell ref="H220:H221"/>
    <mergeCell ref="A1:N1"/>
    <mergeCell ref="O138:O139"/>
    <mergeCell ref="D171:D172"/>
    <mergeCell ref="H171:H172"/>
    <mergeCell ref="D161:D162"/>
    <mergeCell ref="H161:H162"/>
    <mergeCell ref="I161:I162"/>
    <mergeCell ref="D142:D143"/>
    <mergeCell ref="H194:H195"/>
    <mergeCell ref="I194:I195"/>
    <mergeCell ref="D187:D188"/>
    <mergeCell ref="E187:E188"/>
    <mergeCell ref="H187:H188"/>
    <mergeCell ref="I187:I188"/>
    <mergeCell ref="D190:D191"/>
    <mergeCell ref="H229:H231"/>
    <mergeCell ref="I229:I231"/>
    <mergeCell ref="H233:H234"/>
    <mergeCell ref="H223:H225"/>
    <mergeCell ref="M223:M225"/>
  </mergeCells>
  <phoneticPr fontId="33" type="noConversion"/>
  <conditionalFormatting sqref="E2:E187 E189:E190 E192:E1048576">
    <cfRule type="containsText" dxfId="82" priority="9" operator="containsText" text="on going">
      <formula>NOT(ISERROR(SEARCH("on going",E2)))</formula>
    </cfRule>
    <cfRule type="containsText" dxfId="81" priority="10" operator="containsText" text="done">
      <formula>NOT(ISERROR(SEARCH("done",E2)))</formula>
    </cfRule>
  </conditionalFormatting>
  <conditionalFormatting sqref="H165">
    <cfRule type="containsText" dxfId="80" priority="1" operator="containsText" text="dissolve">
      <formula>NOT(ISERROR(SEARCH("dissolve",H165)))</formula>
    </cfRule>
    <cfRule type="containsText" dxfId="79" priority="2" operator="containsText" text="on going">
      <formula>NOT(ISERROR(SEARCH("on going",H165)))</formula>
    </cfRule>
    <cfRule type="containsText" dxfId="78" priority="3" operator="containsText" text="done">
      <formula>NOT(ISERROR(SEARCH("done",H165)))</formula>
    </cfRule>
  </conditionalFormatting>
  <conditionalFormatting sqref="J1:J150 J152:J1048576">
    <cfRule type="containsText" dxfId="77" priority="4" operator="containsText" text="THIEP">
      <formula>NOT(ISERROR(SEARCH("THIEP",J1)))</formula>
    </cfRule>
    <cfRule type="containsText" dxfId="76" priority="5" operator="containsText" text="ĐT">
      <formula>NOT(ISERROR(SEARCH("ĐT",J1)))</formula>
    </cfRule>
    <cfRule type="containsText" dxfId="75" priority="6" operator="containsText" text="MH">
      <formula>NOT(ISERROR(SEARCH("MH",J1)))</formula>
    </cfRule>
    <cfRule type="containsText" dxfId="74" priority="7" operator="containsText" text="TV">
      <formula>NOT(ISERROR(SEARCH("TV",J1)))</formula>
    </cfRule>
    <cfRule type="containsText" dxfId="73" priority="8" operator="containsText" text="TH">
      <formula>NOT(ISERROR(SEARCH("TH",J1)))</formula>
    </cfRule>
  </conditionalFormatting>
  <conditionalFormatting sqref="J244:J1048576">
    <cfRule type="containsText" dxfId="72" priority="19" operator="containsText" text="TV">
      <formula>NOT(ISERROR(SEARCH("TV",J244)))</formula>
    </cfRule>
    <cfRule type="containsText" dxfId="71" priority="20" operator="containsText" text="MH">
      <formula>NOT(ISERROR(SEARCH("MH",J244)))</formula>
    </cfRule>
    <cfRule type="containsText" dxfId="70" priority="21" operator="containsText" text="ĐT">
      <formula>NOT(ISERROR(SEARCH("ĐT",J244)))</formula>
    </cfRule>
    <cfRule type="containsText" dxfId="69" priority="22" operator="containsText" text="TH">
      <formula>NOT(ISERROR(SEARCH("TH",J244)))</formula>
    </cfRule>
  </conditionalFormatting>
  <conditionalFormatting sqref="P71">
    <cfRule type="containsText" dxfId="68" priority="14" operator="containsText" text="MH">
      <formula>NOT(ISERROR(SEARCH("MH",P71)))</formula>
    </cfRule>
  </conditionalFormatting>
  <conditionalFormatting sqref="Q79">
    <cfRule type="containsText" dxfId="67" priority="12" operator="containsText" text="ĐT">
      <formula>NOT(ISERROR(SEARCH("ĐT",Q79)))</formula>
    </cfRule>
  </conditionalFormatting>
  <hyperlinks>
    <hyperlink ref="B36" r:id="rId1" xr:uid="{00000000-0004-0000-0200-000000000000}"/>
  </hyperlinks>
  <pageMargins left="0.7" right="0.7" top="0.75" bottom="0.75" header="0.3" footer="0.3"/>
  <pageSetup scale="41" fitToHeight="0" orientation="landscape" r:id="rId2"/>
  <rowBreaks count="2" manualBreakCount="2">
    <brk id="44" max="13" man="1"/>
    <brk id="125" max="13" man="1"/>
  </row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 codeName="Sheet9"/>
  <dimension ref="A1:Q31"/>
  <sheetViews>
    <sheetView workbookViewId="0">
      <pane ySplit="2" topLeftCell="A12" activePane="bottomLeft" state="frozen"/>
      <selection pane="bottomLeft" activeCell="D15" sqref="D15"/>
    </sheetView>
  </sheetViews>
  <sheetFormatPr defaultRowHeight="14.4"/>
  <cols>
    <col min="1" max="1" width="4.6640625" style="4" customWidth="1"/>
    <col min="2" max="2" width="5.109375" style="2" customWidth="1"/>
    <col min="3" max="3" width="22.33203125" bestFit="1" customWidth="1"/>
    <col min="4" max="4" width="12.88671875" bestFit="1" customWidth="1"/>
    <col min="5" max="5" width="10.109375" customWidth="1"/>
    <col min="6" max="6" width="8.33203125" customWidth="1"/>
    <col min="7" max="7" width="4.44140625" customWidth="1"/>
    <col min="9" max="9" width="13.6640625" bestFit="1" customWidth="1"/>
    <col min="10" max="10" width="12.33203125" bestFit="1" customWidth="1"/>
    <col min="11" max="11" width="15.5546875" customWidth="1"/>
    <col min="12" max="12" width="10.33203125" customWidth="1"/>
    <col min="13" max="13" width="10" customWidth="1"/>
    <col min="14" max="15" width="8.33203125" customWidth="1"/>
    <col min="16" max="16" width="19.33203125" customWidth="1"/>
  </cols>
  <sheetData>
    <row r="1" spans="1:17" ht="15.6">
      <c r="A1" s="506" t="s">
        <v>24</v>
      </c>
      <c r="B1" s="506"/>
      <c r="C1" s="506"/>
      <c r="D1" s="506"/>
      <c r="E1" s="506"/>
      <c r="F1" s="506"/>
      <c r="G1" s="506"/>
      <c r="H1" s="506"/>
      <c r="I1" s="506"/>
      <c r="J1" s="506"/>
      <c r="K1" s="506"/>
      <c r="L1" s="506"/>
      <c r="M1" s="506"/>
      <c r="N1" s="506"/>
      <c r="O1" s="506"/>
      <c r="P1" s="506"/>
    </row>
    <row r="2" spans="1:17" s="5" customFormat="1" ht="47.4" customHeight="1" thickBot="1">
      <c r="A2" s="6" t="s">
        <v>25</v>
      </c>
      <c r="B2" s="25" t="s">
        <v>26</v>
      </c>
      <c r="C2" s="6" t="s">
        <v>27</v>
      </c>
      <c r="D2" s="6" t="s">
        <v>2177</v>
      </c>
      <c r="E2" s="6" t="s">
        <v>387</v>
      </c>
      <c r="F2" s="6" t="s">
        <v>29</v>
      </c>
      <c r="G2" s="7" t="s">
        <v>30</v>
      </c>
      <c r="H2" s="6" t="s">
        <v>388</v>
      </c>
      <c r="I2" s="6" t="s">
        <v>47</v>
      </c>
      <c r="J2" s="6" t="s">
        <v>31</v>
      </c>
      <c r="K2" s="6" t="s">
        <v>32</v>
      </c>
      <c r="L2" s="6" t="s">
        <v>34</v>
      </c>
      <c r="M2" s="6" t="s">
        <v>35</v>
      </c>
      <c r="N2" s="6" t="s">
        <v>36</v>
      </c>
      <c r="O2" s="6" t="s">
        <v>56</v>
      </c>
      <c r="P2" s="7" t="s">
        <v>37</v>
      </c>
      <c r="Q2" s="204" t="s">
        <v>822</v>
      </c>
    </row>
    <row r="3" spans="1:17" ht="30" customHeight="1">
      <c r="A3" s="15">
        <v>1</v>
      </c>
      <c r="B3" s="26"/>
      <c r="C3" s="26" t="s">
        <v>38</v>
      </c>
      <c r="D3" s="8"/>
      <c r="E3" s="8" t="s">
        <v>59</v>
      </c>
      <c r="F3" s="8"/>
      <c r="G3" s="8"/>
      <c r="H3" s="8" t="s">
        <v>73</v>
      </c>
      <c r="I3" s="8"/>
      <c r="J3" s="8"/>
      <c r="K3" s="8"/>
      <c r="L3" s="8"/>
      <c r="M3" s="8"/>
      <c r="N3" s="8"/>
      <c r="O3" s="8" t="s">
        <v>57</v>
      </c>
      <c r="P3" s="9"/>
      <c r="Q3" s="14"/>
    </row>
    <row r="4" spans="1:17" ht="30" customHeight="1">
      <c r="A4" s="200"/>
      <c r="B4" s="28"/>
      <c r="C4" s="28" t="s">
        <v>38</v>
      </c>
      <c r="D4" s="14"/>
      <c r="E4" s="14" t="s">
        <v>59</v>
      </c>
      <c r="F4" s="14"/>
      <c r="G4" s="14"/>
      <c r="H4" s="14" t="s">
        <v>46</v>
      </c>
      <c r="I4" s="202">
        <v>45370</v>
      </c>
      <c r="J4" s="14"/>
      <c r="K4" s="14"/>
      <c r="L4" s="14"/>
      <c r="M4" s="14"/>
      <c r="N4" s="14"/>
      <c r="O4" s="14" t="s">
        <v>57</v>
      </c>
      <c r="P4" s="201" t="s">
        <v>1415</v>
      </c>
      <c r="Q4" s="14"/>
    </row>
    <row r="5" spans="1:17" ht="30" customHeight="1" thickBot="1">
      <c r="A5" s="16"/>
      <c r="B5" s="27"/>
      <c r="C5" s="27"/>
      <c r="D5" s="10"/>
      <c r="E5" s="10"/>
      <c r="F5" s="10"/>
      <c r="G5" s="10"/>
      <c r="H5" s="10"/>
      <c r="I5" s="10"/>
      <c r="J5" s="10"/>
      <c r="K5" s="10"/>
      <c r="L5" s="10"/>
      <c r="M5" s="10"/>
      <c r="N5" s="10"/>
      <c r="O5" s="10"/>
      <c r="P5" s="11"/>
      <c r="Q5" s="14"/>
    </row>
    <row r="6" spans="1:17" ht="30" customHeight="1">
      <c r="A6" s="15">
        <v>2</v>
      </c>
      <c r="B6" s="26"/>
      <c r="C6" s="26" t="s">
        <v>39</v>
      </c>
      <c r="D6" s="8"/>
      <c r="E6" s="8" t="s">
        <v>59</v>
      </c>
      <c r="F6" s="8"/>
      <c r="G6" s="8"/>
      <c r="H6" s="8" t="s">
        <v>73</v>
      </c>
      <c r="I6" s="8"/>
      <c r="J6" s="8"/>
      <c r="K6" s="8"/>
      <c r="L6" s="8"/>
      <c r="M6" s="8"/>
      <c r="N6" s="8"/>
      <c r="O6" s="8" t="s">
        <v>57</v>
      </c>
      <c r="P6" s="9"/>
      <c r="Q6" s="14"/>
    </row>
    <row r="7" spans="1:17" ht="30" customHeight="1">
      <c r="A7" s="200"/>
      <c r="B7" s="28"/>
      <c r="C7" s="28" t="s">
        <v>39</v>
      </c>
      <c r="D7" s="14"/>
      <c r="E7" s="14" t="s">
        <v>59</v>
      </c>
      <c r="F7" s="14"/>
      <c r="G7" s="14"/>
      <c r="H7" s="14" t="s">
        <v>46</v>
      </c>
      <c r="I7" s="202">
        <v>45370</v>
      </c>
      <c r="J7" s="14"/>
      <c r="K7" s="14"/>
      <c r="L7" s="14"/>
      <c r="M7" s="14"/>
      <c r="N7" s="14"/>
      <c r="O7" s="14" t="s">
        <v>57</v>
      </c>
      <c r="P7" s="201" t="s">
        <v>1415</v>
      </c>
      <c r="Q7" s="14"/>
    </row>
    <row r="8" spans="1:17" ht="30" customHeight="1" thickBot="1">
      <c r="A8" s="16"/>
      <c r="B8" s="27"/>
      <c r="C8" s="27"/>
      <c r="D8" s="10"/>
      <c r="E8" s="10"/>
      <c r="F8" s="10"/>
      <c r="G8" s="10"/>
      <c r="H8" s="10"/>
      <c r="I8" s="10"/>
      <c r="J8" s="10"/>
      <c r="K8" s="10"/>
      <c r="L8" s="10"/>
      <c r="M8" s="10"/>
      <c r="N8" s="10"/>
      <c r="O8" s="10"/>
      <c r="P8" s="11"/>
      <c r="Q8" s="14"/>
    </row>
    <row r="9" spans="1:17" ht="30" customHeight="1">
      <c r="A9" s="15">
        <v>3</v>
      </c>
      <c r="B9" s="26"/>
      <c r="C9" s="26" t="s">
        <v>42</v>
      </c>
      <c r="D9" s="8"/>
      <c r="E9" s="8" t="s">
        <v>59</v>
      </c>
      <c r="F9" s="8"/>
      <c r="G9" s="8"/>
      <c r="H9" s="8" t="s">
        <v>73</v>
      </c>
      <c r="I9" s="8"/>
      <c r="J9" s="8"/>
      <c r="K9" s="8"/>
      <c r="L9" s="8"/>
      <c r="M9" s="8"/>
      <c r="N9" s="8"/>
      <c r="O9" s="8" t="s">
        <v>57</v>
      </c>
      <c r="P9" s="9"/>
      <c r="Q9" s="203" t="s">
        <v>1417</v>
      </c>
    </row>
    <row r="10" spans="1:17" ht="30" customHeight="1">
      <c r="A10" s="200"/>
      <c r="B10" s="28"/>
      <c r="C10" s="28" t="s">
        <v>42</v>
      </c>
      <c r="D10" s="14"/>
      <c r="E10" s="14" t="s">
        <v>59</v>
      </c>
      <c r="F10" s="14"/>
      <c r="G10" s="14"/>
      <c r="H10" s="14" t="s">
        <v>46</v>
      </c>
      <c r="I10" s="202">
        <v>45370</v>
      </c>
      <c r="J10" s="14"/>
      <c r="K10" s="14"/>
      <c r="L10" s="14"/>
      <c r="M10" s="14"/>
      <c r="N10" s="14"/>
      <c r="O10" s="14" t="s">
        <v>57</v>
      </c>
      <c r="P10" s="201" t="s">
        <v>1415</v>
      </c>
      <c r="Q10" s="14"/>
    </row>
    <row r="11" spans="1:17" ht="30" customHeight="1" thickBot="1">
      <c r="A11" s="16"/>
      <c r="B11" s="27"/>
      <c r="C11" s="27"/>
      <c r="D11" s="10"/>
      <c r="E11" s="10"/>
      <c r="F11" s="10"/>
      <c r="G11" s="10"/>
      <c r="H11" s="10"/>
      <c r="I11" s="10"/>
      <c r="J11" s="10"/>
      <c r="K11" s="10"/>
      <c r="L11" s="10"/>
      <c r="M11" s="10"/>
      <c r="N11" s="10"/>
      <c r="O11" s="10"/>
      <c r="P11" s="11"/>
      <c r="Q11" s="14"/>
    </row>
    <row r="12" spans="1:17" ht="30" customHeight="1">
      <c r="A12" s="15">
        <v>4</v>
      </c>
      <c r="B12" s="26"/>
      <c r="C12" s="26" t="s">
        <v>40</v>
      </c>
      <c r="D12" s="8"/>
      <c r="E12" s="8" t="s">
        <v>59</v>
      </c>
      <c r="F12" s="8"/>
      <c r="G12" s="8"/>
      <c r="H12" s="8" t="s">
        <v>73</v>
      </c>
      <c r="I12" s="8"/>
      <c r="J12" s="8"/>
      <c r="K12" s="8"/>
      <c r="L12" s="8"/>
      <c r="M12" s="8"/>
      <c r="N12" s="8"/>
      <c r="O12" s="8" t="s">
        <v>57</v>
      </c>
      <c r="P12" s="9"/>
      <c r="Q12" s="14"/>
    </row>
    <row r="13" spans="1:17" ht="30" customHeight="1">
      <c r="A13" s="200"/>
      <c r="B13" s="28"/>
      <c r="C13" s="28" t="s">
        <v>40</v>
      </c>
      <c r="D13" s="14"/>
      <c r="E13" s="14"/>
      <c r="F13" s="14"/>
      <c r="G13" s="14"/>
      <c r="H13" s="14" t="s">
        <v>46</v>
      </c>
      <c r="I13" s="202">
        <v>45370</v>
      </c>
      <c r="J13" s="14"/>
      <c r="K13" s="14"/>
      <c r="L13" s="14"/>
      <c r="M13" s="14"/>
      <c r="N13" s="14"/>
      <c r="O13" s="14" t="s">
        <v>57</v>
      </c>
      <c r="P13" s="201" t="s">
        <v>1415</v>
      </c>
      <c r="Q13" s="14"/>
    </row>
    <row r="14" spans="1:17" ht="30" customHeight="1" thickBot="1">
      <c r="A14" s="16"/>
      <c r="B14" s="27"/>
      <c r="C14" s="27"/>
      <c r="D14" s="10"/>
      <c r="E14" s="10"/>
      <c r="F14" s="10"/>
      <c r="G14" s="10"/>
      <c r="H14" s="10"/>
      <c r="I14" s="10"/>
      <c r="J14" s="10"/>
      <c r="K14" s="10"/>
      <c r="L14" s="10"/>
      <c r="M14" s="10"/>
      <c r="N14" s="10"/>
      <c r="O14" s="10"/>
      <c r="P14" s="11"/>
      <c r="Q14" s="14"/>
    </row>
    <row r="15" spans="1:17" ht="30" customHeight="1">
      <c r="A15" s="15">
        <v>5</v>
      </c>
      <c r="B15" s="26"/>
      <c r="C15" s="26" t="s">
        <v>41</v>
      </c>
      <c r="D15" s="8"/>
      <c r="E15" s="8" t="s">
        <v>59</v>
      </c>
      <c r="F15" s="8"/>
      <c r="G15" s="8"/>
      <c r="H15" s="8" t="s">
        <v>73</v>
      </c>
      <c r="I15" s="8"/>
      <c r="J15" s="8"/>
      <c r="K15" s="8"/>
      <c r="L15" s="8"/>
      <c r="M15" s="8"/>
      <c r="N15" s="8"/>
      <c r="O15" s="8" t="s">
        <v>57</v>
      </c>
      <c r="P15" s="9"/>
      <c r="Q15" s="14"/>
    </row>
    <row r="16" spans="1:17" ht="30" customHeight="1">
      <c r="A16" s="200"/>
      <c r="B16" s="28"/>
      <c r="C16" s="28" t="s">
        <v>41</v>
      </c>
      <c r="D16" s="14"/>
      <c r="E16" s="14"/>
      <c r="F16" s="14"/>
      <c r="G16" s="14"/>
      <c r="H16" s="14" t="s">
        <v>46</v>
      </c>
      <c r="I16" s="202">
        <v>45370</v>
      </c>
      <c r="J16" s="14"/>
      <c r="K16" s="14"/>
      <c r="L16" s="14"/>
      <c r="M16" s="14"/>
      <c r="N16" s="14"/>
      <c r="O16" s="14" t="s">
        <v>57</v>
      </c>
      <c r="P16" s="201" t="s">
        <v>1415</v>
      </c>
      <c r="Q16" s="14"/>
    </row>
    <row r="17" spans="1:17" ht="30" customHeight="1" thickBot="1">
      <c r="A17" s="16"/>
      <c r="B17" s="27"/>
      <c r="C17" s="27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10"/>
      <c r="O17" s="10"/>
      <c r="P17" s="11"/>
      <c r="Q17" s="14"/>
    </row>
    <row r="18" spans="1:17" ht="30" customHeight="1">
      <c r="A18" s="15">
        <v>6</v>
      </c>
      <c r="B18" s="26"/>
      <c r="C18" s="26" t="s">
        <v>43</v>
      </c>
      <c r="D18" s="8"/>
      <c r="E18" s="8" t="s">
        <v>59</v>
      </c>
      <c r="F18" s="8"/>
      <c r="G18" s="8"/>
      <c r="H18" s="8" t="s">
        <v>73</v>
      </c>
      <c r="I18" s="8"/>
      <c r="J18" s="8"/>
      <c r="K18" s="8"/>
      <c r="L18" s="8"/>
      <c r="M18" s="8"/>
      <c r="N18" s="8"/>
      <c r="O18" s="8" t="s">
        <v>57</v>
      </c>
      <c r="P18" s="9"/>
      <c r="Q18" s="14"/>
    </row>
    <row r="19" spans="1:17" ht="30" customHeight="1">
      <c r="A19" s="200"/>
      <c r="B19" s="28"/>
      <c r="C19" s="28" t="s">
        <v>43</v>
      </c>
      <c r="D19" s="14"/>
      <c r="E19" s="14"/>
      <c r="F19" s="14"/>
      <c r="G19" s="14"/>
      <c r="H19" s="14" t="s">
        <v>46</v>
      </c>
      <c r="I19" s="202">
        <v>45370</v>
      </c>
      <c r="J19" s="14"/>
      <c r="K19" s="14"/>
      <c r="L19" s="14"/>
      <c r="M19" s="14"/>
      <c r="N19" s="14"/>
      <c r="O19" s="14" t="s">
        <v>57</v>
      </c>
      <c r="P19" s="201" t="s">
        <v>1415</v>
      </c>
      <c r="Q19" s="14"/>
    </row>
    <row r="20" spans="1:17" ht="30" customHeight="1" thickBot="1">
      <c r="A20" s="16"/>
      <c r="B20" s="27"/>
      <c r="C20" s="27"/>
      <c r="D20" s="10"/>
      <c r="E20" s="10"/>
      <c r="F20" s="10"/>
      <c r="G20" s="10"/>
      <c r="H20" s="10"/>
      <c r="I20" s="10"/>
      <c r="J20" s="10"/>
      <c r="K20" s="10"/>
      <c r="L20" s="10"/>
      <c r="M20" s="10"/>
      <c r="N20" s="10"/>
      <c r="O20" s="10"/>
      <c r="P20" s="11"/>
      <c r="Q20" s="14"/>
    </row>
    <row r="21" spans="1:17" ht="30" customHeight="1">
      <c r="A21" s="15">
        <v>7</v>
      </c>
      <c r="B21" s="26"/>
      <c r="C21" s="26" t="s">
        <v>44</v>
      </c>
      <c r="D21" s="8"/>
      <c r="E21" s="8" t="s">
        <v>59</v>
      </c>
      <c r="F21" s="8"/>
      <c r="G21" s="8"/>
      <c r="H21" s="8" t="s">
        <v>73</v>
      </c>
      <c r="I21" s="8"/>
      <c r="J21" s="8"/>
      <c r="K21" s="8"/>
      <c r="L21" s="8"/>
      <c r="M21" s="8"/>
      <c r="N21" s="8"/>
      <c r="O21" s="8" t="s">
        <v>57</v>
      </c>
      <c r="P21" s="9"/>
      <c r="Q21" s="14"/>
    </row>
    <row r="22" spans="1:17" ht="30" customHeight="1">
      <c r="A22" s="200"/>
      <c r="B22" s="28"/>
      <c r="C22" s="28" t="s">
        <v>44</v>
      </c>
      <c r="D22" s="14"/>
      <c r="E22" s="14"/>
      <c r="F22" s="14"/>
      <c r="G22" s="14"/>
      <c r="H22" s="14" t="s">
        <v>46</v>
      </c>
      <c r="I22" s="202">
        <v>45370</v>
      </c>
      <c r="J22" s="14"/>
      <c r="K22" s="14"/>
      <c r="L22" s="14"/>
      <c r="M22" s="14"/>
      <c r="N22" s="14"/>
      <c r="O22" s="14" t="s">
        <v>57</v>
      </c>
      <c r="P22" s="201" t="s">
        <v>1415</v>
      </c>
      <c r="Q22" s="14"/>
    </row>
    <row r="23" spans="1:17" ht="30" customHeight="1" thickBot="1">
      <c r="A23" s="16"/>
      <c r="B23" s="27"/>
      <c r="C23" s="27"/>
      <c r="D23" s="10"/>
      <c r="E23" s="10"/>
      <c r="F23" s="10"/>
      <c r="G23" s="10"/>
      <c r="H23" s="10"/>
      <c r="I23" s="10"/>
      <c r="J23" s="10"/>
      <c r="K23" s="10"/>
      <c r="L23" s="10"/>
      <c r="M23" s="10"/>
      <c r="N23" s="10"/>
      <c r="O23" s="10"/>
      <c r="P23" s="11"/>
      <c r="Q23" s="14"/>
    </row>
    <row r="24" spans="1:17" ht="30" customHeight="1">
      <c r="A24" s="15">
        <v>8</v>
      </c>
      <c r="B24" s="26"/>
      <c r="C24" s="26" t="s">
        <v>45</v>
      </c>
      <c r="D24" s="38" t="s">
        <v>60</v>
      </c>
      <c r="E24" s="8" t="s">
        <v>61</v>
      </c>
      <c r="F24" s="8"/>
      <c r="G24" s="8" t="s">
        <v>9</v>
      </c>
      <c r="H24" s="8" t="s">
        <v>5</v>
      </c>
      <c r="I24" s="12">
        <v>45194</v>
      </c>
      <c r="J24" s="12">
        <v>45216</v>
      </c>
      <c r="K24" s="38" t="s">
        <v>649</v>
      </c>
      <c r="L24" s="8"/>
      <c r="M24" s="8"/>
      <c r="N24" s="8"/>
      <c r="O24" s="8" t="s">
        <v>57</v>
      </c>
      <c r="P24" s="13" t="s">
        <v>692</v>
      </c>
      <c r="Q24" s="14"/>
    </row>
    <row r="25" spans="1:17" ht="15" thickBot="1">
      <c r="A25" s="16"/>
      <c r="B25" s="27"/>
      <c r="C25" s="27"/>
      <c r="D25" s="10"/>
      <c r="E25" s="10"/>
      <c r="F25" s="10"/>
      <c r="G25" s="10"/>
      <c r="H25" s="10"/>
      <c r="I25" s="10"/>
      <c r="J25" s="10"/>
      <c r="K25" s="10"/>
      <c r="L25" s="10"/>
      <c r="M25" s="10"/>
      <c r="N25" s="10"/>
      <c r="O25" s="10"/>
      <c r="P25" s="11"/>
      <c r="Q25" s="14"/>
    </row>
    <row r="26" spans="1:17">
      <c r="A26" s="1"/>
      <c r="B26" s="28"/>
      <c r="C26" s="14"/>
      <c r="D26" s="14"/>
      <c r="E26" s="14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</row>
    <row r="27" spans="1:17">
      <c r="A27" s="1"/>
      <c r="B27" s="28"/>
      <c r="C27" s="14"/>
      <c r="D27" s="14"/>
      <c r="E27" s="14"/>
      <c r="F27" s="14"/>
      <c r="G27" s="14"/>
      <c r="H27" s="14"/>
      <c r="I27" s="14"/>
      <c r="J27" s="14"/>
      <c r="K27" s="14"/>
      <c r="L27" s="14"/>
      <c r="M27" s="14"/>
      <c r="N27" s="14"/>
      <c r="O27" s="14"/>
      <c r="P27" s="14"/>
      <c r="Q27" s="14"/>
    </row>
    <row r="28" spans="1:17">
      <c r="A28" s="1"/>
      <c r="B28" s="28"/>
      <c r="C28" s="14"/>
      <c r="D28" s="14"/>
      <c r="E28" s="14"/>
      <c r="F28" s="14"/>
      <c r="G28" s="14"/>
      <c r="H28" s="14"/>
      <c r="I28" s="14"/>
      <c r="J28" s="14"/>
      <c r="K28" s="14"/>
      <c r="L28" s="14"/>
      <c r="M28" s="14"/>
      <c r="N28" s="14"/>
      <c r="O28" s="14"/>
      <c r="P28" s="14"/>
      <c r="Q28" s="14"/>
    </row>
    <row r="29" spans="1:17">
      <c r="A29" s="1"/>
      <c r="B29" s="28"/>
      <c r="C29" s="14"/>
      <c r="D29" s="14"/>
      <c r="E29" s="14"/>
      <c r="F29" s="14"/>
      <c r="G29" s="14"/>
      <c r="H29" s="14"/>
      <c r="I29" s="14"/>
      <c r="J29" s="14"/>
      <c r="K29" s="14"/>
      <c r="L29" s="14"/>
      <c r="M29" s="14"/>
      <c r="N29" s="14"/>
      <c r="O29" s="14"/>
      <c r="P29" s="14"/>
      <c r="Q29" s="14"/>
    </row>
    <row r="30" spans="1:17">
      <c r="A30" s="1"/>
      <c r="B30" s="28"/>
      <c r="C30" s="14"/>
      <c r="D30" s="14"/>
      <c r="E30" s="14"/>
      <c r="F30" s="14"/>
      <c r="G30" s="14"/>
      <c r="H30" s="14"/>
      <c r="I30" s="14"/>
      <c r="J30" s="14"/>
      <c r="K30" s="14"/>
      <c r="L30" s="14"/>
      <c r="M30" s="14"/>
      <c r="N30" s="14"/>
      <c r="O30" s="14"/>
      <c r="P30" s="14"/>
      <c r="Q30" s="14"/>
    </row>
    <row r="31" spans="1:17">
      <c r="A31" s="1"/>
      <c r="B31" s="28"/>
      <c r="C31" s="14"/>
      <c r="D31" s="14"/>
      <c r="E31" s="14"/>
      <c r="F31" s="14"/>
      <c r="G31" s="14"/>
      <c r="H31" s="14"/>
      <c r="I31" s="14"/>
      <c r="J31" s="14"/>
      <c r="K31" s="14"/>
      <c r="L31" s="14"/>
      <c r="M31" s="14"/>
      <c r="N31" s="14"/>
      <c r="O31" s="14"/>
      <c r="P31" s="14"/>
      <c r="Q31" s="14"/>
    </row>
  </sheetData>
  <mergeCells count="1">
    <mergeCell ref="A1:P1"/>
  </mergeCells>
  <conditionalFormatting sqref="H1:H1048576">
    <cfRule type="containsText" dxfId="66" priority="1" operator="containsText" text="On going">
      <formula>NOT(ISERROR(SEARCH("On going",H1)))</formula>
    </cfRule>
    <cfRule type="containsText" dxfId="65" priority="2" operator="containsText" text="Done">
      <formula>NOT(ISERROR(SEARCH("Done",H1)))</formula>
    </cfRule>
  </conditionalFormatting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 codeName="Sheet10"/>
  <dimension ref="A1:R20"/>
  <sheetViews>
    <sheetView workbookViewId="0">
      <selection activeCell="I8" sqref="I8"/>
    </sheetView>
  </sheetViews>
  <sheetFormatPr defaultRowHeight="14.4"/>
  <cols>
    <col min="1" max="1" width="5.109375" style="4" customWidth="1"/>
    <col min="2" max="3" width="13.109375" bestFit="1" customWidth="1"/>
    <col min="4" max="4" width="20.6640625" bestFit="1" customWidth="1"/>
    <col min="5" max="5" width="9.33203125" customWidth="1"/>
    <col min="7" max="7" width="12.6640625" customWidth="1"/>
    <col min="8" max="9" width="10.6640625" bestFit="1" customWidth="1"/>
    <col min="12" max="12" width="10.6640625" bestFit="1" customWidth="1"/>
    <col min="17" max="17" width="26.6640625" customWidth="1"/>
  </cols>
  <sheetData>
    <row r="1" spans="1:18" ht="15.6">
      <c r="A1" s="507" t="s">
        <v>58</v>
      </c>
      <c r="B1" s="507"/>
      <c r="C1" s="507"/>
      <c r="D1" s="507"/>
      <c r="E1" s="507"/>
      <c r="F1" s="507"/>
      <c r="G1" s="507"/>
      <c r="H1" s="507"/>
      <c r="I1" s="507"/>
      <c r="J1" s="507"/>
      <c r="K1" s="507"/>
      <c r="L1" s="507"/>
      <c r="M1" s="507"/>
      <c r="N1" s="507"/>
      <c r="O1" s="507"/>
      <c r="P1" s="507"/>
      <c r="Q1" s="507"/>
    </row>
    <row r="2" spans="1:18" ht="43.2" customHeight="1" thickBot="1">
      <c r="A2" s="29" t="s">
        <v>25</v>
      </c>
      <c r="B2" s="30" t="s">
        <v>26</v>
      </c>
      <c r="C2" s="29" t="s">
        <v>27</v>
      </c>
      <c r="D2" s="29" t="s">
        <v>28</v>
      </c>
      <c r="E2" s="29" t="s">
        <v>387</v>
      </c>
      <c r="F2" s="31" t="s">
        <v>30</v>
      </c>
      <c r="G2" s="29" t="s">
        <v>388</v>
      </c>
      <c r="H2" s="29" t="s">
        <v>47</v>
      </c>
      <c r="I2" s="29" t="s">
        <v>31</v>
      </c>
      <c r="J2" s="29" t="s">
        <v>32</v>
      </c>
      <c r="K2" s="29" t="s">
        <v>34</v>
      </c>
      <c r="L2" s="29" t="s">
        <v>35</v>
      </c>
      <c r="M2" s="29" t="s">
        <v>36</v>
      </c>
      <c r="N2" s="29" t="s">
        <v>56</v>
      </c>
      <c r="O2" s="29" t="s">
        <v>447</v>
      </c>
      <c r="P2" s="29" t="s">
        <v>382</v>
      </c>
      <c r="Q2" s="31" t="s">
        <v>37</v>
      </c>
      <c r="R2" s="113" t="s">
        <v>822</v>
      </c>
    </row>
    <row r="3" spans="1:18" ht="28.8">
      <c r="A3" s="36">
        <v>1</v>
      </c>
      <c r="B3" s="32"/>
      <c r="C3" s="32" t="s">
        <v>62</v>
      </c>
      <c r="D3" s="32" t="s">
        <v>382</v>
      </c>
      <c r="E3" s="32" t="s">
        <v>59</v>
      </c>
      <c r="F3" s="32"/>
      <c r="G3" s="32" t="s">
        <v>73</v>
      </c>
      <c r="H3" s="32"/>
      <c r="I3" s="32"/>
      <c r="J3" s="32"/>
      <c r="K3" s="32"/>
      <c r="L3" s="32"/>
      <c r="M3" s="32"/>
      <c r="N3" s="32"/>
      <c r="O3" s="32" t="s">
        <v>1666</v>
      </c>
      <c r="P3" s="32" t="s">
        <v>722</v>
      </c>
      <c r="Q3" s="72" t="s">
        <v>1830</v>
      </c>
    </row>
    <row r="4" spans="1:18" ht="15" thickBot="1">
      <c r="A4" s="37"/>
      <c r="B4" s="34"/>
      <c r="C4" s="34"/>
      <c r="D4" s="34"/>
      <c r="E4" s="34"/>
      <c r="F4" s="34"/>
      <c r="G4" s="34"/>
      <c r="H4" s="34"/>
      <c r="I4" s="34"/>
      <c r="J4" s="34"/>
      <c r="K4" s="34"/>
      <c r="L4" s="34"/>
      <c r="M4" s="34"/>
      <c r="N4" s="34"/>
      <c r="O4" s="34"/>
      <c r="P4" s="34"/>
      <c r="Q4" s="35"/>
    </row>
    <row r="5" spans="1:18">
      <c r="A5" s="36">
        <v>2</v>
      </c>
      <c r="B5" s="32"/>
      <c r="C5" s="32" t="s">
        <v>63</v>
      </c>
      <c r="D5" s="32"/>
      <c r="E5" s="32" t="s">
        <v>59</v>
      </c>
      <c r="F5" s="32"/>
      <c r="G5" s="32" t="s">
        <v>73</v>
      </c>
      <c r="H5" s="32"/>
      <c r="I5" s="32"/>
      <c r="J5" s="32"/>
      <c r="K5" s="32"/>
      <c r="L5" s="32"/>
      <c r="M5" s="32"/>
      <c r="N5" s="32"/>
      <c r="O5" s="32"/>
      <c r="P5" s="32" t="s">
        <v>722</v>
      </c>
      <c r="Q5" s="33" t="s">
        <v>67</v>
      </c>
    </row>
    <row r="6" spans="1:18" ht="15" thickBot="1">
      <c r="A6" s="37"/>
      <c r="B6" s="34"/>
      <c r="C6" s="34"/>
      <c r="D6" s="34"/>
      <c r="E6" s="34"/>
      <c r="F6" s="34"/>
      <c r="G6" s="34"/>
      <c r="H6" s="34"/>
      <c r="I6" s="34"/>
      <c r="J6" s="34"/>
      <c r="K6" s="34"/>
      <c r="L6" s="34"/>
      <c r="M6" s="34"/>
      <c r="N6" s="34"/>
      <c r="O6" s="34"/>
      <c r="P6" s="34"/>
      <c r="Q6" s="35"/>
    </row>
    <row r="7" spans="1:18" ht="28.8">
      <c r="A7" s="36">
        <v>3</v>
      </c>
      <c r="B7" s="32"/>
      <c r="C7" s="32" t="s">
        <v>64</v>
      </c>
      <c r="D7" s="32" t="s">
        <v>382</v>
      </c>
      <c r="E7" s="32" t="s">
        <v>59</v>
      </c>
      <c r="F7" s="32"/>
      <c r="G7" s="32" t="s">
        <v>73</v>
      </c>
      <c r="H7" s="32"/>
      <c r="I7" s="32"/>
      <c r="J7" s="32"/>
      <c r="K7" s="32"/>
      <c r="L7" s="32"/>
      <c r="M7" s="32"/>
      <c r="N7" s="32"/>
      <c r="O7" s="32" t="s">
        <v>1666</v>
      </c>
      <c r="P7" s="32" t="s">
        <v>722</v>
      </c>
      <c r="Q7" s="72" t="s">
        <v>1830</v>
      </c>
    </row>
    <row r="8" spans="1:18" ht="15" thickBot="1">
      <c r="A8" s="37"/>
      <c r="B8" s="34"/>
      <c r="C8" s="34"/>
      <c r="D8" s="34"/>
      <c r="E8" s="34"/>
      <c r="F8" s="34"/>
      <c r="G8" s="34"/>
      <c r="H8" s="34"/>
      <c r="I8" s="34"/>
      <c r="J8" s="34"/>
      <c r="K8" s="34"/>
      <c r="L8" s="34"/>
      <c r="M8" s="34"/>
      <c r="N8" s="34"/>
      <c r="O8" s="34"/>
      <c r="P8" s="34"/>
      <c r="Q8" s="35"/>
    </row>
    <row r="9" spans="1:18">
      <c r="A9" s="36">
        <v>4</v>
      </c>
      <c r="B9" s="32"/>
      <c r="C9" s="32" t="s">
        <v>65</v>
      </c>
      <c r="D9" s="32" t="s">
        <v>382</v>
      </c>
      <c r="E9" s="32" t="s">
        <v>59</v>
      </c>
      <c r="F9" s="32"/>
      <c r="G9" s="32" t="s">
        <v>73</v>
      </c>
      <c r="H9" s="32"/>
      <c r="I9" s="32"/>
      <c r="J9" s="32"/>
      <c r="K9" s="32"/>
      <c r="L9" s="32"/>
      <c r="M9" s="32"/>
      <c r="N9" s="32"/>
      <c r="O9" s="32"/>
      <c r="P9" s="32" t="s">
        <v>722</v>
      </c>
      <c r="Q9" s="33"/>
    </row>
    <row r="10" spans="1:18" ht="15" thickBot="1">
      <c r="A10" s="37"/>
      <c r="B10" s="34"/>
      <c r="C10" s="34"/>
      <c r="D10" s="34"/>
      <c r="E10" s="34"/>
      <c r="F10" s="34"/>
      <c r="G10" s="34"/>
      <c r="H10" s="34"/>
      <c r="I10" s="34"/>
      <c r="J10" s="34"/>
      <c r="K10" s="34"/>
      <c r="L10" s="34"/>
      <c r="M10" s="34"/>
      <c r="N10" s="34"/>
      <c r="O10" s="34"/>
      <c r="P10" s="34"/>
      <c r="Q10" s="35"/>
    </row>
    <row r="11" spans="1:18" ht="28.8">
      <c r="A11" s="36">
        <v>5</v>
      </c>
      <c r="B11" s="32"/>
      <c r="C11" s="32" t="s">
        <v>66</v>
      </c>
      <c r="D11" s="32"/>
      <c r="E11" s="32" t="s">
        <v>59</v>
      </c>
      <c r="F11" s="32"/>
      <c r="G11" s="32" t="s">
        <v>46</v>
      </c>
      <c r="H11" s="45">
        <v>45197</v>
      </c>
      <c r="I11" s="32"/>
      <c r="J11" s="32"/>
      <c r="K11" s="32"/>
      <c r="L11" s="32"/>
      <c r="M11" s="32"/>
      <c r="N11" s="32" t="s">
        <v>230</v>
      </c>
      <c r="O11" s="32" t="s">
        <v>1666</v>
      </c>
      <c r="P11" s="32"/>
      <c r="Q11" s="72" t="s">
        <v>1830</v>
      </c>
      <c r="R11" t="s">
        <v>667</v>
      </c>
    </row>
    <row r="12" spans="1:18" ht="15" thickBot="1">
      <c r="A12" s="37"/>
      <c r="B12" s="34"/>
      <c r="C12" s="34"/>
      <c r="D12" s="34"/>
      <c r="E12" s="34"/>
      <c r="F12" s="34"/>
      <c r="G12" s="34"/>
      <c r="H12" s="34"/>
      <c r="I12" s="34"/>
      <c r="J12" s="34"/>
      <c r="K12" s="34"/>
      <c r="L12" s="34"/>
      <c r="M12" s="34"/>
      <c r="N12" s="34"/>
      <c r="O12" s="34"/>
      <c r="P12" s="34"/>
      <c r="Q12" s="35"/>
    </row>
    <row r="13" spans="1:18" ht="43.2">
      <c r="A13" s="36">
        <v>6</v>
      </c>
      <c r="B13" s="32"/>
      <c r="C13" s="32" t="s">
        <v>640</v>
      </c>
      <c r="D13" s="32"/>
      <c r="E13" s="32" t="s">
        <v>386</v>
      </c>
      <c r="F13" s="32"/>
      <c r="G13" s="32" t="s">
        <v>46</v>
      </c>
      <c r="H13" s="32"/>
      <c r="I13" s="45">
        <v>45215</v>
      </c>
      <c r="J13" s="32">
        <v>4</v>
      </c>
      <c r="K13" s="32"/>
      <c r="L13" s="45"/>
      <c r="M13" s="32"/>
      <c r="N13" s="32" t="s">
        <v>61</v>
      </c>
      <c r="O13" s="32"/>
      <c r="P13" s="32" t="s">
        <v>722</v>
      </c>
      <c r="Q13" s="13" t="s">
        <v>644</v>
      </c>
    </row>
    <row r="14" spans="1:18" ht="15" thickBot="1">
      <c r="A14" s="37"/>
      <c r="B14" s="34"/>
      <c r="C14" s="34"/>
      <c r="D14" s="34"/>
      <c r="E14" s="34"/>
      <c r="F14" s="34"/>
      <c r="G14" s="34"/>
      <c r="H14" s="34"/>
      <c r="I14" s="34"/>
      <c r="J14" s="34"/>
      <c r="K14" s="34"/>
      <c r="L14" s="34"/>
      <c r="M14" s="34"/>
      <c r="N14" s="34"/>
      <c r="O14" s="34"/>
      <c r="P14" s="34"/>
      <c r="Q14" s="35"/>
    </row>
    <row r="15" spans="1:18" ht="28.8">
      <c r="A15" s="36">
        <v>7</v>
      </c>
      <c r="B15" s="32"/>
      <c r="C15" s="32" t="s">
        <v>390</v>
      </c>
      <c r="D15" s="32" t="s">
        <v>382</v>
      </c>
      <c r="E15" s="32"/>
      <c r="F15" s="32"/>
      <c r="G15" s="32" t="s">
        <v>73</v>
      </c>
      <c r="H15" s="32"/>
      <c r="I15" s="32"/>
      <c r="J15" s="32"/>
      <c r="K15" s="32"/>
      <c r="L15" s="32"/>
      <c r="M15" s="32"/>
      <c r="N15" s="32"/>
      <c r="O15" s="32" t="s">
        <v>1666</v>
      </c>
      <c r="P15" s="32" t="s">
        <v>722</v>
      </c>
      <c r="Q15" s="72" t="s">
        <v>1830</v>
      </c>
    </row>
    <row r="16" spans="1:18" ht="15" thickBot="1">
      <c r="A16" s="37"/>
      <c r="B16" s="34"/>
      <c r="C16" s="34"/>
      <c r="D16" s="34"/>
      <c r="E16" s="34"/>
      <c r="F16" s="34"/>
      <c r="G16" s="34"/>
      <c r="H16" s="34"/>
      <c r="I16" s="34"/>
      <c r="J16" s="34"/>
      <c r="K16" s="34"/>
      <c r="L16" s="34"/>
      <c r="M16" s="34"/>
      <c r="N16" s="34"/>
      <c r="O16" s="34"/>
      <c r="P16" s="34"/>
      <c r="Q16" s="35"/>
    </row>
    <row r="17" spans="1:17">
      <c r="A17" s="36">
        <v>8</v>
      </c>
      <c r="B17" s="32"/>
      <c r="C17" s="32" t="s">
        <v>391</v>
      </c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3"/>
    </row>
    <row r="18" spans="1:17" ht="15" thickBot="1">
      <c r="A18" s="37"/>
      <c r="B18" s="34"/>
      <c r="C18" s="34"/>
      <c r="D18" s="34"/>
      <c r="E18" s="34"/>
      <c r="F18" s="34"/>
      <c r="G18" s="34"/>
      <c r="H18" s="34"/>
      <c r="I18" s="34"/>
      <c r="J18" s="34"/>
      <c r="K18" s="34"/>
      <c r="L18" s="34"/>
      <c r="M18" s="34"/>
      <c r="N18" s="34"/>
      <c r="O18" s="34"/>
      <c r="P18" s="34"/>
      <c r="Q18" s="35"/>
    </row>
    <row r="19" spans="1:17">
      <c r="A19" s="36">
        <v>9</v>
      </c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3"/>
    </row>
    <row r="20" spans="1:17" ht="15" thickBot="1">
      <c r="A20" s="37"/>
      <c r="B20" s="34"/>
      <c r="C20" s="34"/>
      <c r="D20" s="34"/>
      <c r="E20" s="34"/>
      <c r="F20" s="34"/>
      <c r="G20" s="34"/>
      <c r="H20" s="34"/>
      <c r="I20" s="34"/>
      <c r="J20" s="34"/>
      <c r="K20" s="34"/>
      <c r="L20" s="34"/>
      <c r="M20" s="34"/>
      <c r="N20" s="34"/>
      <c r="O20" s="34"/>
      <c r="P20" s="34"/>
      <c r="Q20" s="35"/>
    </row>
  </sheetData>
  <mergeCells count="1">
    <mergeCell ref="A1:Q1"/>
  </mergeCells>
  <conditionalFormatting sqref="G1:G1048576">
    <cfRule type="containsText" dxfId="64" priority="1" operator="containsText" text="dissolve">
      <formula>NOT(ISERROR(SEARCH("dissolve",G1)))</formula>
    </cfRule>
    <cfRule type="containsText" dxfId="63" priority="2" operator="containsText" text="on going">
      <formula>NOT(ISERROR(SEARCH("on going",G1)))</formula>
    </cfRule>
    <cfRule type="containsText" dxfId="62" priority="3" operator="containsText" text="done">
      <formula>NOT(ISERROR(SEARCH("done",G1)))</formula>
    </cfRule>
    <cfRule type="containsText" dxfId="61" priority="4" operator="containsText" text="onging">
      <formula>NOT(ISERROR(SEARCH("onging",G1)))</formula>
    </cfRule>
  </conditionalFormatting>
  <conditionalFormatting sqref="G2">
    <cfRule type="containsText" dxfId="60" priority="5" operator="containsText" text="On going">
      <formula>NOT(ISERROR(SEARCH("On going",G2)))</formula>
    </cfRule>
    <cfRule type="containsText" dxfId="59" priority="6" operator="containsText" text="Done">
      <formula>NOT(ISERROR(SEARCH("Done",G2)))</formula>
    </cfRule>
  </conditionalFormatting>
  <pageMargins left="0.7" right="0.7" top="0.75" bottom="0.75" header="0.3" footer="0.3"/>
  <pageSetup orientation="portrait"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F73"/>
  <sheetViews>
    <sheetView zoomScale="70" zoomScaleNormal="70" workbookViewId="0">
      <selection activeCell="H25" sqref="H25"/>
    </sheetView>
  </sheetViews>
  <sheetFormatPr defaultRowHeight="19.8"/>
  <cols>
    <col min="1" max="1" width="4.109375" style="219" bestFit="1" customWidth="1"/>
    <col min="2" max="2" width="47.6640625" style="222" bestFit="1" customWidth="1"/>
    <col min="3" max="3" width="68" style="219" customWidth="1"/>
    <col min="4" max="4" width="23.5546875" style="219" customWidth="1"/>
    <col min="5" max="5" width="6.33203125" style="219" bestFit="1" customWidth="1"/>
    <col min="6" max="6" width="11.44140625" style="219" bestFit="1" customWidth="1"/>
  </cols>
  <sheetData>
    <row r="1" spans="1:6">
      <c r="A1" s="215" t="s">
        <v>1498</v>
      </c>
      <c r="B1" s="215" t="s">
        <v>1499</v>
      </c>
      <c r="C1" s="215" t="s">
        <v>1500</v>
      </c>
      <c r="D1" s="215" t="s">
        <v>1510</v>
      </c>
      <c r="E1" s="215" t="s">
        <v>1501</v>
      </c>
      <c r="F1" s="215" t="s">
        <v>1502</v>
      </c>
    </row>
    <row r="2" spans="1:6" ht="116.25" customHeight="1">
      <c r="A2" s="216"/>
      <c r="B2" s="118" t="s">
        <v>1519</v>
      </c>
      <c r="C2" s="217"/>
      <c r="D2" s="217" t="s">
        <v>1511</v>
      </c>
      <c r="E2" s="217">
        <v>3</v>
      </c>
      <c r="F2" s="217" t="s">
        <v>1503</v>
      </c>
    </row>
    <row r="3" spans="1:6" ht="117.75" customHeight="1">
      <c r="A3" s="216"/>
      <c r="B3" s="118" t="s">
        <v>1525</v>
      </c>
      <c r="C3" s="217"/>
      <c r="D3" s="217" t="s">
        <v>1511</v>
      </c>
      <c r="E3" s="217">
        <v>1</v>
      </c>
      <c r="F3" s="217" t="s">
        <v>1503</v>
      </c>
    </row>
    <row r="4" spans="1:6" ht="114" customHeight="1">
      <c r="A4" s="216"/>
      <c r="B4" s="118" t="s">
        <v>1522</v>
      </c>
      <c r="C4" s="217"/>
      <c r="D4" s="217" t="s">
        <v>1511</v>
      </c>
      <c r="E4" s="217">
        <v>1</v>
      </c>
      <c r="F4" s="217" t="s">
        <v>1503</v>
      </c>
    </row>
    <row r="5" spans="1:6" ht="115.5" customHeight="1">
      <c r="A5" s="216"/>
      <c r="B5" s="118" t="s">
        <v>1523</v>
      </c>
      <c r="C5" s="217"/>
      <c r="D5" s="217" t="s">
        <v>1511</v>
      </c>
      <c r="E5" s="217">
        <v>1</v>
      </c>
      <c r="F5" s="217" t="s">
        <v>1503</v>
      </c>
    </row>
    <row r="6" spans="1:6" ht="111" customHeight="1">
      <c r="A6" s="216"/>
      <c r="B6" s="118" t="s">
        <v>1524</v>
      </c>
      <c r="C6" s="217"/>
      <c r="D6" s="217" t="s">
        <v>1511</v>
      </c>
      <c r="E6" s="217">
        <v>1</v>
      </c>
      <c r="F6" s="217" t="s">
        <v>1503</v>
      </c>
    </row>
    <row r="7" spans="1:6" ht="105.75" customHeight="1">
      <c r="A7" s="216"/>
      <c r="B7" s="118" t="s">
        <v>1504</v>
      </c>
      <c r="C7" s="217"/>
      <c r="D7" s="217" t="s">
        <v>1512</v>
      </c>
      <c r="E7" s="217">
        <v>1</v>
      </c>
      <c r="F7" s="217" t="s">
        <v>1503</v>
      </c>
    </row>
    <row r="8" spans="1:6" ht="110.25" customHeight="1">
      <c r="A8" s="216"/>
      <c r="B8" s="118" t="s">
        <v>1505</v>
      </c>
      <c r="C8" s="217"/>
      <c r="D8" s="217" t="s">
        <v>1512</v>
      </c>
      <c r="E8" s="217">
        <v>1</v>
      </c>
      <c r="F8" s="217" t="s">
        <v>1503</v>
      </c>
    </row>
    <row r="9" spans="1:6" ht="111.75" customHeight="1">
      <c r="A9" s="216"/>
      <c r="B9" s="118" t="s">
        <v>1506</v>
      </c>
      <c r="C9" s="217"/>
      <c r="D9" s="217" t="s">
        <v>1513</v>
      </c>
      <c r="E9" s="217">
        <v>3</v>
      </c>
      <c r="F9" s="217" t="s">
        <v>1503</v>
      </c>
    </row>
    <row r="10" spans="1:6" ht="119.25" customHeight="1">
      <c r="A10" s="216"/>
      <c r="B10" s="118" t="s">
        <v>1507</v>
      </c>
      <c r="C10" s="217"/>
      <c r="D10" s="217" t="s">
        <v>1513</v>
      </c>
      <c r="E10" s="217">
        <v>1</v>
      </c>
      <c r="F10" s="217" t="s">
        <v>1503</v>
      </c>
    </row>
    <row r="11" spans="1:6" ht="128.25" customHeight="1">
      <c r="A11" s="216"/>
      <c r="B11" s="118" t="s">
        <v>1508</v>
      </c>
      <c r="C11" s="217"/>
      <c r="D11" s="217" t="s">
        <v>1513</v>
      </c>
      <c r="E11" s="217">
        <v>1</v>
      </c>
      <c r="F11" s="217" t="s">
        <v>1503</v>
      </c>
    </row>
    <row r="12" spans="1:6" ht="222.75" customHeight="1">
      <c r="A12" s="216"/>
      <c r="B12" s="218" t="s">
        <v>1509</v>
      </c>
      <c r="C12" s="217"/>
      <c r="D12" s="217" t="s">
        <v>1514</v>
      </c>
      <c r="E12" s="217">
        <v>1</v>
      </c>
      <c r="F12" s="217" t="s">
        <v>1503</v>
      </c>
    </row>
    <row r="13" spans="1:6" ht="111.75" customHeight="1">
      <c r="A13" s="216"/>
      <c r="B13" s="218" t="s">
        <v>1515</v>
      </c>
      <c r="C13" s="217"/>
      <c r="D13" s="217" t="s">
        <v>1511</v>
      </c>
      <c r="E13" s="217">
        <v>2</v>
      </c>
      <c r="F13" s="217" t="s">
        <v>1503</v>
      </c>
    </row>
    <row r="14" spans="1:6" ht="128.25" customHeight="1">
      <c r="A14" s="216"/>
      <c r="B14" s="118" t="s">
        <v>1516</v>
      </c>
      <c r="C14" s="217"/>
      <c r="D14" s="217" t="s">
        <v>1511</v>
      </c>
      <c r="E14" s="217">
        <v>1</v>
      </c>
      <c r="F14" s="217" t="s">
        <v>1503</v>
      </c>
    </row>
    <row r="15" spans="1:6" ht="120" customHeight="1">
      <c r="A15" s="216"/>
      <c r="B15" s="118" t="s">
        <v>1516</v>
      </c>
      <c r="C15" s="217"/>
      <c r="D15" s="217" t="s">
        <v>1513</v>
      </c>
      <c r="E15" s="217">
        <v>1</v>
      </c>
      <c r="F15" s="217" t="s">
        <v>1503</v>
      </c>
    </row>
    <row r="16" spans="1:6" ht="120.75" customHeight="1">
      <c r="A16" s="216"/>
      <c r="B16" s="118" t="s">
        <v>1517</v>
      </c>
      <c r="C16" s="217"/>
      <c r="D16" s="217" t="s">
        <v>1513</v>
      </c>
      <c r="E16" s="217">
        <v>1</v>
      </c>
      <c r="F16" s="217" t="s">
        <v>1503</v>
      </c>
    </row>
    <row r="17" spans="1:6" ht="116.25" customHeight="1">
      <c r="A17" s="216"/>
      <c r="B17" s="118" t="s">
        <v>1518</v>
      </c>
      <c r="C17" s="217"/>
      <c r="D17" s="217" t="s">
        <v>1513</v>
      </c>
      <c r="E17" s="217">
        <v>2</v>
      </c>
      <c r="F17" s="217" t="s">
        <v>1503</v>
      </c>
    </row>
    <row r="18" spans="1:6" ht="117.75" customHeight="1">
      <c r="A18" s="216"/>
      <c r="B18" s="118" t="s">
        <v>1520</v>
      </c>
      <c r="C18" s="217"/>
      <c r="D18" s="217" t="s">
        <v>1513</v>
      </c>
      <c r="E18" s="217">
        <v>1</v>
      </c>
      <c r="F18" s="217" t="s">
        <v>1503</v>
      </c>
    </row>
    <row r="19" spans="1:6" ht="119.25" customHeight="1">
      <c r="A19" s="216"/>
      <c r="B19" s="118" t="s">
        <v>1521</v>
      </c>
      <c r="C19" s="217"/>
      <c r="D19" s="217" t="s">
        <v>1513</v>
      </c>
      <c r="E19" s="217">
        <v>1</v>
      </c>
      <c r="F19" s="217" t="s">
        <v>1503</v>
      </c>
    </row>
    <row r="20" spans="1:6" ht="90" customHeight="1">
      <c r="A20" s="216"/>
      <c r="B20" s="118" t="s">
        <v>1464</v>
      </c>
      <c r="C20" s="217"/>
      <c r="D20" s="217" t="s">
        <v>1511</v>
      </c>
      <c r="E20" s="217">
        <v>1</v>
      </c>
      <c r="F20" s="217" t="s">
        <v>1503</v>
      </c>
    </row>
    <row r="21" spans="1:6" ht="90" customHeight="1">
      <c r="A21" s="216"/>
      <c r="B21" s="118" t="s">
        <v>1444</v>
      </c>
      <c r="C21" s="217"/>
      <c r="D21" s="217" t="s">
        <v>1511</v>
      </c>
      <c r="E21" s="217">
        <v>1</v>
      </c>
      <c r="F21" s="217" t="s">
        <v>1503</v>
      </c>
    </row>
    <row r="22" spans="1:6" ht="78.599999999999994" customHeight="1">
      <c r="A22" s="216"/>
      <c r="B22" s="118" t="s">
        <v>1485</v>
      </c>
      <c r="C22" s="217"/>
      <c r="D22" s="217" t="s">
        <v>1511</v>
      </c>
      <c r="E22" s="217">
        <v>1</v>
      </c>
      <c r="F22" s="217" t="s">
        <v>1503</v>
      </c>
    </row>
    <row r="23" spans="1:6">
      <c r="B23" s="220"/>
      <c r="C23" s="221"/>
      <c r="D23" s="221"/>
      <c r="E23" s="221"/>
      <c r="F23" s="221"/>
    </row>
    <row r="24" spans="1:6">
      <c r="B24" s="220"/>
      <c r="C24" s="221"/>
      <c r="D24" s="221"/>
      <c r="E24" s="221"/>
      <c r="F24" s="221"/>
    </row>
    <row r="25" spans="1:6">
      <c r="B25" s="220"/>
      <c r="C25" s="221"/>
      <c r="D25" s="221"/>
      <c r="E25" s="221"/>
      <c r="F25" s="221"/>
    </row>
    <row r="26" spans="1:6">
      <c r="B26" s="220"/>
      <c r="C26" s="221"/>
      <c r="D26" s="221"/>
      <c r="E26" s="221"/>
      <c r="F26" s="221"/>
    </row>
    <row r="27" spans="1:6">
      <c r="B27" s="220"/>
      <c r="C27" s="221"/>
      <c r="D27" s="221"/>
      <c r="E27" s="221"/>
      <c r="F27" s="221"/>
    </row>
    <row r="28" spans="1:6">
      <c r="B28" s="220"/>
      <c r="C28" s="221"/>
      <c r="D28" s="221"/>
      <c r="E28" s="221"/>
      <c r="F28" s="221"/>
    </row>
    <row r="29" spans="1:6">
      <c r="B29" s="220"/>
      <c r="C29" s="221"/>
      <c r="D29" s="221"/>
      <c r="E29" s="221"/>
      <c r="F29" s="221"/>
    </row>
    <row r="30" spans="1:6">
      <c r="B30" s="220"/>
      <c r="C30" s="221"/>
      <c r="D30" s="221"/>
      <c r="E30" s="221"/>
      <c r="F30" s="221"/>
    </row>
    <row r="31" spans="1:6">
      <c r="B31" s="220"/>
      <c r="C31" s="221"/>
      <c r="D31" s="221"/>
      <c r="E31" s="221"/>
      <c r="F31" s="221"/>
    </row>
    <row r="32" spans="1:6">
      <c r="B32" s="220"/>
      <c r="C32" s="221"/>
      <c r="D32" s="221"/>
      <c r="E32" s="221"/>
      <c r="F32" s="221"/>
    </row>
    <row r="33" spans="2:6">
      <c r="B33" s="220"/>
      <c r="C33" s="221"/>
      <c r="D33" s="221"/>
      <c r="E33" s="221"/>
      <c r="F33" s="221"/>
    </row>
    <row r="34" spans="2:6">
      <c r="B34" s="220"/>
      <c r="C34" s="221"/>
      <c r="D34" s="221"/>
      <c r="E34" s="221"/>
      <c r="F34" s="221"/>
    </row>
    <row r="35" spans="2:6">
      <c r="B35" s="220"/>
      <c r="C35" s="221"/>
      <c r="D35" s="221"/>
      <c r="E35" s="221"/>
      <c r="F35" s="221"/>
    </row>
    <row r="36" spans="2:6">
      <c r="B36" s="220"/>
      <c r="C36" s="221"/>
      <c r="D36" s="221"/>
      <c r="E36" s="221"/>
      <c r="F36" s="221"/>
    </row>
    <row r="37" spans="2:6">
      <c r="B37" s="220"/>
      <c r="C37" s="221"/>
      <c r="D37" s="221"/>
      <c r="E37" s="221"/>
      <c r="F37" s="221"/>
    </row>
    <row r="38" spans="2:6">
      <c r="B38" s="220"/>
      <c r="C38" s="221"/>
      <c r="D38" s="221"/>
      <c r="E38" s="221"/>
      <c r="F38" s="221"/>
    </row>
    <row r="39" spans="2:6">
      <c r="B39" s="220"/>
      <c r="C39" s="221"/>
      <c r="D39" s="221"/>
      <c r="E39" s="221"/>
      <c r="F39" s="221"/>
    </row>
    <row r="40" spans="2:6">
      <c r="B40" s="220"/>
      <c r="C40" s="221"/>
      <c r="D40" s="221"/>
      <c r="E40" s="221"/>
      <c r="F40" s="221"/>
    </row>
    <row r="41" spans="2:6">
      <c r="B41" s="220"/>
      <c r="C41" s="221"/>
      <c r="D41" s="221"/>
      <c r="E41" s="221"/>
      <c r="F41" s="221"/>
    </row>
    <row r="42" spans="2:6">
      <c r="B42" s="220"/>
      <c r="C42" s="221"/>
      <c r="D42" s="221"/>
      <c r="E42" s="221"/>
      <c r="F42" s="221"/>
    </row>
    <row r="43" spans="2:6">
      <c r="B43" s="220"/>
      <c r="C43" s="221"/>
      <c r="D43" s="221"/>
      <c r="E43" s="221"/>
      <c r="F43" s="221"/>
    </row>
    <row r="44" spans="2:6">
      <c r="B44" s="220"/>
      <c r="C44" s="221"/>
      <c r="D44" s="221"/>
      <c r="E44" s="221"/>
      <c r="F44" s="221"/>
    </row>
    <row r="45" spans="2:6">
      <c r="B45" s="220"/>
      <c r="C45" s="221"/>
      <c r="D45" s="221"/>
      <c r="E45" s="221"/>
      <c r="F45" s="221"/>
    </row>
    <row r="46" spans="2:6">
      <c r="B46" s="220"/>
      <c r="C46" s="221"/>
      <c r="D46" s="221"/>
      <c r="E46" s="221"/>
      <c r="F46" s="221"/>
    </row>
    <row r="47" spans="2:6">
      <c r="B47" s="220"/>
      <c r="C47" s="221"/>
      <c r="D47" s="221"/>
      <c r="E47" s="221"/>
      <c r="F47" s="221"/>
    </row>
    <row r="48" spans="2:6">
      <c r="B48" s="220"/>
      <c r="C48" s="221"/>
      <c r="D48" s="221"/>
      <c r="E48" s="221"/>
      <c r="F48" s="221"/>
    </row>
    <row r="49" spans="2:6">
      <c r="B49" s="220"/>
      <c r="C49" s="221"/>
      <c r="D49" s="221"/>
      <c r="E49" s="221"/>
      <c r="F49" s="221"/>
    </row>
    <row r="50" spans="2:6">
      <c r="B50" s="220"/>
      <c r="C50" s="221"/>
      <c r="D50" s="221"/>
      <c r="E50" s="221"/>
      <c r="F50" s="221"/>
    </row>
    <row r="51" spans="2:6">
      <c r="B51" s="220"/>
      <c r="C51" s="221"/>
      <c r="D51" s="221"/>
      <c r="E51" s="221"/>
      <c r="F51" s="221"/>
    </row>
    <row r="52" spans="2:6">
      <c r="B52" s="220"/>
      <c r="C52" s="221"/>
      <c r="D52" s="221"/>
      <c r="E52" s="221"/>
      <c r="F52" s="221"/>
    </row>
    <row r="53" spans="2:6">
      <c r="B53" s="220"/>
      <c r="C53" s="221"/>
      <c r="D53" s="221"/>
      <c r="E53" s="221"/>
      <c r="F53" s="221"/>
    </row>
    <row r="54" spans="2:6">
      <c r="B54" s="220"/>
      <c r="C54" s="221"/>
      <c r="D54" s="221"/>
      <c r="E54" s="221"/>
      <c r="F54" s="221"/>
    </row>
    <row r="55" spans="2:6">
      <c r="B55" s="220"/>
      <c r="C55" s="221"/>
      <c r="D55" s="221"/>
      <c r="E55" s="221"/>
      <c r="F55" s="221"/>
    </row>
    <row r="56" spans="2:6">
      <c r="B56" s="220"/>
      <c r="C56" s="221"/>
      <c r="D56" s="221"/>
      <c r="E56" s="221"/>
      <c r="F56" s="221"/>
    </row>
    <row r="57" spans="2:6">
      <c r="B57" s="220"/>
      <c r="C57" s="221"/>
      <c r="D57" s="221"/>
      <c r="E57" s="221"/>
      <c r="F57" s="221"/>
    </row>
    <row r="58" spans="2:6">
      <c r="B58" s="220"/>
      <c r="C58" s="221"/>
      <c r="D58" s="221"/>
      <c r="E58" s="221"/>
      <c r="F58" s="221"/>
    </row>
    <row r="59" spans="2:6">
      <c r="B59" s="220"/>
      <c r="C59" s="221"/>
      <c r="D59" s="221"/>
      <c r="E59" s="221"/>
      <c r="F59" s="221"/>
    </row>
    <row r="60" spans="2:6">
      <c r="B60" s="220"/>
      <c r="C60" s="221"/>
      <c r="D60" s="221"/>
      <c r="E60" s="221"/>
      <c r="F60" s="221"/>
    </row>
    <row r="61" spans="2:6">
      <c r="B61" s="220"/>
      <c r="C61" s="221"/>
      <c r="D61" s="221"/>
      <c r="E61" s="221"/>
      <c r="F61" s="221"/>
    </row>
    <row r="62" spans="2:6">
      <c r="B62" s="220"/>
      <c r="C62" s="221"/>
      <c r="D62" s="221"/>
      <c r="E62" s="221"/>
      <c r="F62" s="221"/>
    </row>
    <row r="63" spans="2:6">
      <c r="B63" s="220"/>
      <c r="C63" s="221"/>
      <c r="D63" s="221"/>
      <c r="E63" s="221"/>
      <c r="F63" s="221"/>
    </row>
    <row r="64" spans="2:6">
      <c r="B64" s="220"/>
      <c r="C64" s="221"/>
      <c r="D64" s="221"/>
      <c r="E64" s="221"/>
      <c r="F64" s="221"/>
    </row>
    <row r="65" spans="2:6">
      <c r="B65" s="220"/>
      <c r="C65" s="221"/>
      <c r="D65" s="221"/>
      <c r="E65" s="221"/>
      <c r="F65" s="221"/>
    </row>
    <row r="66" spans="2:6">
      <c r="B66" s="220"/>
      <c r="C66" s="221"/>
      <c r="D66" s="221"/>
      <c r="E66" s="221"/>
      <c r="F66" s="221"/>
    </row>
    <row r="67" spans="2:6">
      <c r="B67" s="220"/>
      <c r="C67" s="221"/>
      <c r="D67" s="221"/>
      <c r="E67" s="221"/>
      <c r="F67" s="221"/>
    </row>
    <row r="68" spans="2:6">
      <c r="B68" s="220"/>
      <c r="C68" s="221"/>
      <c r="D68" s="221"/>
      <c r="E68" s="221"/>
      <c r="F68" s="221"/>
    </row>
    <row r="69" spans="2:6">
      <c r="B69" s="220"/>
      <c r="C69" s="221"/>
      <c r="D69" s="221"/>
      <c r="E69" s="221"/>
      <c r="F69" s="221"/>
    </row>
    <row r="70" spans="2:6">
      <c r="B70" s="220"/>
      <c r="C70" s="221"/>
      <c r="D70" s="221"/>
      <c r="E70" s="221"/>
      <c r="F70" s="221"/>
    </row>
    <row r="71" spans="2:6">
      <c r="B71" s="220"/>
      <c r="C71" s="221"/>
      <c r="D71" s="221"/>
      <c r="E71" s="221"/>
      <c r="F71" s="221"/>
    </row>
    <row r="72" spans="2:6">
      <c r="B72" s="220"/>
      <c r="C72" s="221"/>
      <c r="D72" s="221"/>
      <c r="E72" s="221"/>
      <c r="F72" s="221"/>
    </row>
    <row r="73" spans="2:6">
      <c r="B73" s="220"/>
      <c r="C73" s="221"/>
      <c r="D73" s="221"/>
      <c r="E73" s="221"/>
      <c r="F73" s="221"/>
    </row>
  </sheetData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/>
  <dimension ref="A1:T297"/>
  <sheetViews>
    <sheetView zoomScale="60" zoomScaleNormal="60" workbookViewId="0">
      <pane ySplit="2" topLeftCell="A3" activePane="bottomLeft" state="frozen"/>
      <selection pane="bottomLeft" activeCell="H293" sqref="H293"/>
    </sheetView>
  </sheetViews>
  <sheetFormatPr defaultRowHeight="14.4"/>
  <cols>
    <col min="1" max="1" width="4.88671875" style="1" customWidth="1"/>
    <col min="2" max="2" width="59.33203125" style="1" customWidth="1"/>
    <col min="3" max="3" width="55.5546875" style="1" customWidth="1"/>
    <col min="4" max="4" width="13" style="1" customWidth="1"/>
    <col min="5" max="5" width="15.109375" style="1" customWidth="1"/>
    <col min="6" max="6" width="14.77734375" style="1" customWidth="1"/>
    <col min="7" max="7" width="14.44140625" style="1" customWidth="1"/>
    <col min="8" max="8" width="16.88671875" style="1" customWidth="1"/>
    <col min="9" max="9" width="10.77734375" style="1" customWidth="1"/>
    <col min="10" max="10" width="32.21875" style="58" customWidth="1"/>
    <col min="11" max="11" width="12.33203125" style="1" customWidth="1"/>
    <col min="12" max="12" width="15.44140625" style="1" customWidth="1"/>
    <col min="13" max="13" width="9.109375" style="1" customWidth="1"/>
    <col min="14" max="14" width="43.5546875" style="1" customWidth="1"/>
    <col min="15" max="15" width="26.33203125" style="1" bestFit="1" customWidth="1"/>
    <col min="16" max="16" width="36.109375" style="1" bestFit="1" customWidth="1"/>
    <col min="17" max="17" width="24.109375" style="1" bestFit="1" customWidth="1"/>
    <col min="18" max="16384" width="8.88671875" style="1"/>
  </cols>
  <sheetData>
    <row r="1" spans="1:16">
      <c r="A1" s="510" t="s">
        <v>840</v>
      </c>
      <c r="B1" s="511"/>
      <c r="C1" s="511"/>
      <c r="D1" s="511"/>
      <c r="E1" s="511"/>
      <c r="F1" s="511"/>
      <c r="G1" s="511"/>
      <c r="H1" s="511"/>
      <c r="I1" s="511"/>
      <c r="J1" s="512"/>
      <c r="K1" s="511"/>
      <c r="L1" s="511"/>
      <c r="M1" s="511"/>
      <c r="N1" s="511"/>
    </row>
    <row r="2" spans="1:16">
      <c r="A2" s="56" t="s">
        <v>676</v>
      </c>
      <c r="B2" s="56" t="s">
        <v>677</v>
      </c>
      <c r="C2" s="56" t="s">
        <v>841</v>
      </c>
      <c r="D2" s="100" t="s">
        <v>387</v>
      </c>
      <c r="E2" s="100" t="s">
        <v>382</v>
      </c>
      <c r="F2" s="56" t="s">
        <v>758</v>
      </c>
      <c r="G2" s="56" t="s">
        <v>749</v>
      </c>
      <c r="H2" s="56" t="s">
        <v>1685</v>
      </c>
      <c r="I2" s="56" t="s">
        <v>447</v>
      </c>
      <c r="J2" s="57" t="s">
        <v>1684</v>
      </c>
      <c r="K2" s="56" t="s">
        <v>521</v>
      </c>
      <c r="L2" s="56" t="s">
        <v>1148</v>
      </c>
      <c r="M2" s="56" t="s">
        <v>1145</v>
      </c>
      <c r="N2" s="56" t="s">
        <v>37</v>
      </c>
    </row>
    <row r="3" spans="1:16" customFormat="1">
      <c r="A3" s="74">
        <v>1</v>
      </c>
      <c r="B3" s="74" t="s">
        <v>837</v>
      </c>
      <c r="C3" s="74"/>
      <c r="D3" s="76" t="s">
        <v>730</v>
      </c>
      <c r="E3" s="76"/>
      <c r="F3" s="74"/>
      <c r="G3" s="74"/>
      <c r="H3" s="74"/>
      <c r="I3" s="74" t="s">
        <v>720</v>
      </c>
      <c r="J3" s="74"/>
      <c r="K3" s="74" t="s">
        <v>756</v>
      </c>
      <c r="L3" s="74"/>
      <c r="M3" s="74" t="s">
        <v>1146</v>
      </c>
      <c r="N3" s="77" t="s">
        <v>867</v>
      </c>
    </row>
    <row r="4" spans="1:16" customFormat="1">
      <c r="A4" s="74"/>
      <c r="B4" s="74" t="s">
        <v>837</v>
      </c>
      <c r="C4" s="74"/>
      <c r="D4" s="76" t="s">
        <v>730</v>
      </c>
      <c r="E4" s="76"/>
      <c r="F4" s="74"/>
      <c r="G4" s="74"/>
      <c r="H4" s="74"/>
      <c r="I4" s="74" t="s">
        <v>952</v>
      </c>
      <c r="J4" s="74"/>
      <c r="K4" s="74" t="s">
        <v>756</v>
      </c>
      <c r="L4" s="74"/>
      <c r="M4" s="74" t="s">
        <v>1146</v>
      </c>
      <c r="N4" s="77"/>
    </row>
    <row r="5" spans="1:16" customFormat="1">
      <c r="A5" s="74"/>
      <c r="B5" s="74" t="s">
        <v>837</v>
      </c>
      <c r="C5" s="74"/>
      <c r="D5" s="76" t="s">
        <v>730</v>
      </c>
      <c r="E5" s="76"/>
      <c r="F5" s="74"/>
      <c r="G5" s="74"/>
      <c r="H5" s="74"/>
      <c r="I5" s="74" t="s">
        <v>1242</v>
      </c>
      <c r="J5" s="74"/>
      <c r="K5" s="74" t="s">
        <v>5</v>
      </c>
      <c r="L5" s="74"/>
      <c r="M5" s="74" t="s">
        <v>1146</v>
      </c>
      <c r="N5" s="115" t="s">
        <v>1243</v>
      </c>
      <c r="O5" s="159" t="s">
        <v>1158</v>
      </c>
      <c r="P5" t="s">
        <v>1351</v>
      </c>
    </row>
    <row r="6" spans="1:16" customFormat="1">
      <c r="A6" s="74"/>
      <c r="B6" s="74" t="s">
        <v>837</v>
      </c>
      <c r="C6" s="74"/>
      <c r="D6" s="76" t="s">
        <v>730</v>
      </c>
      <c r="E6" s="76"/>
      <c r="F6" s="224"/>
      <c r="G6" s="74"/>
      <c r="H6" s="74"/>
      <c r="I6" s="74" t="s">
        <v>1355</v>
      </c>
      <c r="J6" s="74"/>
      <c r="K6" s="74" t="s">
        <v>5</v>
      </c>
      <c r="L6" s="74"/>
      <c r="M6" s="74" t="s">
        <v>1146</v>
      </c>
      <c r="N6" s="115"/>
      <c r="O6" s="159"/>
      <c r="P6" t="s">
        <v>1404</v>
      </c>
    </row>
    <row r="7" spans="1:16" customFormat="1">
      <c r="A7" s="74">
        <v>2</v>
      </c>
      <c r="B7" s="74" t="s">
        <v>90</v>
      </c>
      <c r="C7" s="74"/>
      <c r="D7" s="76" t="s">
        <v>730</v>
      </c>
      <c r="E7" s="76"/>
      <c r="F7" s="74"/>
      <c r="G7" s="74"/>
      <c r="H7" s="74"/>
      <c r="I7" s="74" t="s">
        <v>720</v>
      </c>
      <c r="J7" s="74"/>
      <c r="K7" s="74" t="s">
        <v>756</v>
      </c>
      <c r="L7" s="74"/>
      <c r="M7" s="74" t="s">
        <v>1147</v>
      </c>
      <c r="N7" s="77"/>
    </row>
    <row r="8" spans="1:16" customFormat="1">
      <c r="A8" s="74"/>
      <c r="B8" s="74" t="s">
        <v>90</v>
      </c>
      <c r="C8" s="74"/>
      <c r="D8" s="76" t="s">
        <v>730</v>
      </c>
      <c r="E8" s="76"/>
      <c r="F8" s="74"/>
      <c r="G8" s="74"/>
      <c r="H8" s="74"/>
      <c r="I8" s="74" t="s">
        <v>952</v>
      </c>
      <c r="J8" s="74"/>
      <c r="K8" s="74" t="s">
        <v>756</v>
      </c>
      <c r="L8" s="74"/>
      <c r="M8" s="74" t="s">
        <v>1147</v>
      </c>
      <c r="N8" s="77"/>
      <c r="O8" s="114"/>
    </row>
    <row r="9" spans="1:16" customFormat="1">
      <c r="A9" s="94">
        <v>3</v>
      </c>
      <c r="B9" s="94" t="s">
        <v>772</v>
      </c>
      <c r="C9" s="94"/>
      <c r="D9" s="124" t="s">
        <v>730</v>
      </c>
      <c r="E9" s="124"/>
      <c r="F9" s="94"/>
      <c r="G9" s="94"/>
      <c r="H9" s="94"/>
      <c r="I9" s="94" t="s">
        <v>720</v>
      </c>
      <c r="J9" s="94"/>
      <c r="K9" s="94" t="s">
        <v>896</v>
      </c>
      <c r="L9" s="94"/>
      <c r="M9" s="94"/>
      <c r="N9" s="115" t="s">
        <v>897</v>
      </c>
    </row>
    <row r="10" spans="1:16" customFormat="1">
      <c r="A10" s="74">
        <v>4</v>
      </c>
      <c r="B10" s="74" t="s">
        <v>842</v>
      </c>
      <c r="C10" s="74"/>
      <c r="D10" s="76" t="s">
        <v>730</v>
      </c>
      <c r="E10" s="76"/>
      <c r="F10" s="74"/>
      <c r="G10" s="74"/>
      <c r="H10" s="74"/>
      <c r="I10" s="74" t="s">
        <v>720</v>
      </c>
      <c r="J10" s="74"/>
      <c r="K10" s="74" t="s">
        <v>756</v>
      </c>
      <c r="L10" s="74"/>
      <c r="M10" s="74" t="s">
        <v>1147</v>
      </c>
      <c r="N10" s="77"/>
    </row>
    <row r="11" spans="1:16" customFormat="1">
      <c r="A11" s="74"/>
      <c r="B11" s="74" t="s">
        <v>842</v>
      </c>
      <c r="C11" s="74"/>
      <c r="D11" s="76" t="s">
        <v>730</v>
      </c>
      <c r="E11" s="76"/>
      <c r="F11" s="74"/>
      <c r="G11" s="74"/>
      <c r="H11" s="74"/>
      <c r="I11" s="74" t="s">
        <v>952</v>
      </c>
      <c r="J11" s="74"/>
      <c r="K11" s="74" t="s">
        <v>756</v>
      </c>
      <c r="L11" s="74"/>
      <c r="M11" s="74" t="s">
        <v>1147</v>
      </c>
      <c r="N11" s="77"/>
      <c r="O11" s="159" t="s">
        <v>1158</v>
      </c>
    </row>
    <row r="12" spans="1:16" customFormat="1">
      <c r="A12" s="74"/>
      <c r="B12" s="74" t="s">
        <v>842</v>
      </c>
      <c r="C12" s="74"/>
      <c r="D12" s="76" t="s">
        <v>730</v>
      </c>
      <c r="E12" s="76"/>
      <c r="F12" s="224"/>
      <c r="G12" s="74"/>
      <c r="H12" s="74"/>
      <c r="I12" s="74" t="s">
        <v>1355</v>
      </c>
      <c r="J12" s="74"/>
      <c r="K12" s="74" t="s">
        <v>756</v>
      </c>
      <c r="L12" s="74"/>
      <c r="M12" s="74" t="s">
        <v>1147</v>
      </c>
      <c r="N12" s="77"/>
    </row>
    <row r="13" spans="1:16" customFormat="1">
      <c r="A13" s="74">
        <v>5</v>
      </c>
      <c r="B13" s="74" t="s">
        <v>790</v>
      </c>
      <c r="C13" s="74"/>
      <c r="D13" s="76" t="s">
        <v>730</v>
      </c>
      <c r="E13" s="76"/>
      <c r="F13" s="74"/>
      <c r="G13" s="74"/>
      <c r="H13" s="74"/>
      <c r="I13" s="74" t="s">
        <v>720</v>
      </c>
      <c r="J13" s="74"/>
      <c r="K13" s="74" t="s">
        <v>756</v>
      </c>
      <c r="L13" s="74"/>
      <c r="M13" s="74" t="s">
        <v>1146</v>
      </c>
      <c r="N13" s="77" t="s">
        <v>867</v>
      </c>
    </row>
    <row r="14" spans="1:16" customFormat="1">
      <c r="A14" s="74"/>
      <c r="B14" s="74" t="s">
        <v>790</v>
      </c>
      <c r="C14" s="74"/>
      <c r="D14" s="76" t="s">
        <v>730</v>
      </c>
      <c r="E14" s="76"/>
      <c r="F14" s="74"/>
      <c r="G14" s="74"/>
      <c r="H14" s="74"/>
      <c r="I14" s="74" t="s">
        <v>952</v>
      </c>
      <c r="J14" s="74"/>
      <c r="K14" s="74" t="s">
        <v>756</v>
      </c>
      <c r="L14" s="74"/>
      <c r="M14" s="74" t="s">
        <v>1146</v>
      </c>
      <c r="N14" s="77"/>
    </row>
    <row r="15" spans="1:16" customFormat="1">
      <c r="A15" s="74"/>
      <c r="B15" s="74" t="s">
        <v>790</v>
      </c>
      <c r="C15" s="74"/>
      <c r="D15" s="76" t="s">
        <v>730</v>
      </c>
      <c r="E15" s="76"/>
      <c r="F15" s="74"/>
      <c r="G15" s="74"/>
      <c r="H15" s="74"/>
      <c r="I15" s="74" t="s">
        <v>1242</v>
      </c>
      <c r="J15" s="74"/>
      <c r="K15" s="74" t="s">
        <v>756</v>
      </c>
      <c r="L15" s="74"/>
      <c r="M15" s="74" t="s">
        <v>1146</v>
      </c>
      <c r="N15" s="77"/>
    </row>
    <row r="16" spans="1:16" customFormat="1">
      <c r="A16" s="74">
        <v>6</v>
      </c>
      <c r="B16" s="74" t="s">
        <v>776</v>
      </c>
      <c r="C16" s="74"/>
      <c r="D16" s="76" t="s">
        <v>730</v>
      </c>
      <c r="E16" s="76"/>
      <c r="F16" s="74"/>
      <c r="G16" s="74"/>
      <c r="H16" s="74"/>
      <c r="I16" s="74" t="s">
        <v>720</v>
      </c>
      <c r="J16" s="74"/>
      <c r="K16" s="74" t="s">
        <v>756</v>
      </c>
      <c r="L16" s="74"/>
      <c r="M16" s="74" t="s">
        <v>1146</v>
      </c>
      <c r="N16" s="77" t="s">
        <v>867</v>
      </c>
    </row>
    <row r="17" spans="1:16" customFormat="1">
      <c r="A17" s="74"/>
      <c r="B17" s="74" t="s">
        <v>776</v>
      </c>
      <c r="C17" s="74"/>
      <c r="D17" s="76" t="s">
        <v>730</v>
      </c>
      <c r="E17" s="76"/>
      <c r="F17" s="74"/>
      <c r="G17" s="74"/>
      <c r="H17" s="74"/>
      <c r="I17" s="74" t="s">
        <v>952</v>
      </c>
      <c r="J17" s="74"/>
      <c r="K17" s="74" t="s">
        <v>756</v>
      </c>
      <c r="L17" s="74"/>
      <c r="M17" s="74" t="s">
        <v>1146</v>
      </c>
      <c r="N17" s="77"/>
    </row>
    <row r="18" spans="1:16" customFormat="1">
      <c r="A18" s="74"/>
      <c r="B18" s="74" t="s">
        <v>776</v>
      </c>
      <c r="C18" s="74"/>
      <c r="D18" s="76" t="s">
        <v>730</v>
      </c>
      <c r="E18" s="76"/>
      <c r="F18" s="74"/>
      <c r="G18" s="74"/>
      <c r="H18" s="74"/>
      <c r="I18" s="74" t="s">
        <v>1242</v>
      </c>
      <c r="J18" s="74"/>
      <c r="K18" s="74" t="s">
        <v>756</v>
      </c>
      <c r="L18" s="74"/>
      <c r="M18" s="74" t="s">
        <v>1146</v>
      </c>
      <c r="N18" s="77"/>
    </row>
    <row r="19" spans="1:16" customFormat="1">
      <c r="A19" s="74"/>
      <c r="B19" s="74" t="s">
        <v>776</v>
      </c>
      <c r="C19" s="74"/>
      <c r="D19" s="76" t="s">
        <v>730</v>
      </c>
      <c r="E19" s="76"/>
      <c r="F19" s="224"/>
      <c r="G19" s="74"/>
      <c r="H19" s="74"/>
      <c r="I19" s="74" t="s">
        <v>1355</v>
      </c>
      <c r="J19" s="74"/>
      <c r="K19" s="74" t="s">
        <v>756</v>
      </c>
      <c r="L19" s="74"/>
      <c r="M19" s="74" t="s">
        <v>1146</v>
      </c>
      <c r="N19" s="77"/>
    </row>
    <row r="20" spans="1:16" customFormat="1">
      <c r="A20" s="74">
        <v>7</v>
      </c>
      <c r="B20" s="74" t="s">
        <v>688</v>
      </c>
      <c r="C20" s="74"/>
      <c r="D20" s="76" t="s">
        <v>730</v>
      </c>
      <c r="E20" s="76"/>
      <c r="F20" s="74"/>
      <c r="G20" s="74"/>
      <c r="H20" s="74"/>
      <c r="I20" s="74" t="s">
        <v>720</v>
      </c>
      <c r="J20" s="74"/>
      <c r="K20" s="74" t="s">
        <v>756</v>
      </c>
      <c r="L20" s="74"/>
      <c r="M20" s="74" t="s">
        <v>1146</v>
      </c>
      <c r="N20" s="77" t="s">
        <v>867</v>
      </c>
    </row>
    <row r="21" spans="1:16" customFormat="1">
      <c r="A21" s="74"/>
      <c r="B21" s="74" t="s">
        <v>688</v>
      </c>
      <c r="C21" s="74"/>
      <c r="D21" s="76" t="s">
        <v>730</v>
      </c>
      <c r="E21" s="76"/>
      <c r="F21" s="74"/>
      <c r="G21" s="74"/>
      <c r="H21" s="74"/>
      <c r="I21" s="74" t="s">
        <v>952</v>
      </c>
      <c r="J21" s="74"/>
      <c r="K21" s="74" t="s">
        <v>756</v>
      </c>
      <c r="L21" s="74"/>
      <c r="M21" s="74" t="s">
        <v>1146</v>
      </c>
      <c r="N21" s="77"/>
    </row>
    <row r="22" spans="1:16" customFormat="1">
      <c r="A22" s="74"/>
      <c r="B22" s="74" t="s">
        <v>688</v>
      </c>
      <c r="C22" s="74"/>
      <c r="D22" s="76" t="s">
        <v>730</v>
      </c>
      <c r="E22" s="76"/>
      <c r="F22" s="74"/>
      <c r="G22" s="74"/>
      <c r="H22" s="74"/>
      <c r="I22" s="74" t="s">
        <v>1242</v>
      </c>
      <c r="J22" s="74"/>
      <c r="K22" s="74" t="s">
        <v>756</v>
      </c>
      <c r="L22" s="74"/>
      <c r="M22" s="74" t="s">
        <v>1146</v>
      </c>
      <c r="N22" s="77"/>
    </row>
    <row r="23" spans="1:16" customFormat="1">
      <c r="A23" s="74"/>
      <c r="B23" s="74" t="s">
        <v>688</v>
      </c>
      <c r="C23" s="74"/>
      <c r="D23" s="76" t="s">
        <v>730</v>
      </c>
      <c r="E23" s="76"/>
      <c r="F23" s="224"/>
      <c r="G23" s="74"/>
      <c r="H23" s="74"/>
      <c r="I23" s="74" t="s">
        <v>1355</v>
      </c>
      <c r="J23" s="74"/>
      <c r="K23" s="74" t="s">
        <v>756</v>
      </c>
      <c r="L23" s="74"/>
      <c r="M23" s="74" t="s">
        <v>1146</v>
      </c>
      <c r="N23" s="77"/>
    </row>
    <row r="24" spans="1:16" customFormat="1">
      <c r="A24" s="74">
        <v>8</v>
      </c>
      <c r="B24" s="74" t="s">
        <v>843</v>
      </c>
      <c r="C24" s="74"/>
      <c r="D24" s="76" t="s">
        <v>730</v>
      </c>
      <c r="E24" s="76"/>
      <c r="F24" s="74"/>
      <c r="G24" s="74"/>
      <c r="H24" s="74"/>
      <c r="I24" s="74" t="s">
        <v>720</v>
      </c>
      <c r="J24" s="74"/>
      <c r="K24" s="74" t="s">
        <v>756</v>
      </c>
      <c r="L24" s="74"/>
      <c r="M24" s="74" t="s">
        <v>1147</v>
      </c>
      <c r="N24" s="77"/>
    </row>
    <row r="25" spans="1:16" customFormat="1">
      <c r="A25" s="74">
        <v>9</v>
      </c>
      <c r="B25" s="74" t="s">
        <v>356</v>
      </c>
      <c r="C25" s="74" t="s">
        <v>647</v>
      </c>
      <c r="D25" s="158" t="s">
        <v>386</v>
      </c>
      <c r="E25" s="76" t="s">
        <v>386</v>
      </c>
      <c r="F25" s="74"/>
      <c r="G25" s="74"/>
      <c r="H25" s="74"/>
      <c r="I25" s="74" t="s">
        <v>720</v>
      </c>
      <c r="J25" s="74"/>
      <c r="K25" s="74" t="s">
        <v>756</v>
      </c>
      <c r="L25" s="74"/>
      <c r="M25" s="74" t="s">
        <v>1146</v>
      </c>
      <c r="N25" s="77" t="s">
        <v>844</v>
      </c>
    </row>
    <row r="26" spans="1:16" customFormat="1">
      <c r="A26" s="74">
        <v>10</v>
      </c>
      <c r="B26" s="74" t="s">
        <v>689</v>
      </c>
      <c r="C26" s="74"/>
      <c r="D26" s="76" t="s">
        <v>730</v>
      </c>
      <c r="E26" s="76"/>
      <c r="F26" s="74"/>
      <c r="G26" s="74"/>
      <c r="H26" s="74"/>
      <c r="I26" s="74" t="s">
        <v>720</v>
      </c>
      <c r="J26" s="74"/>
      <c r="K26" s="74" t="s">
        <v>756</v>
      </c>
      <c r="L26" s="74"/>
      <c r="M26" s="74" t="s">
        <v>1146</v>
      </c>
      <c r="N26" s="77" t="s">
        <v>867</v>
      </c>
    </row>
    <row r="27" spans="1:16" customFormat="1">
      <c r="A27" s="74"/>
      <c r="B27" s="74" t="s">
        <v>689</v>
      </c>
      <c r="C27" s="74"/>
      <c r="D27" s="76" t="s">
        <v>730</v>
      </c>
      <c r="E27" s="76"/>
      <c r="F27" s="74"/>
      <c r="G27" s="74"/>
      <c r="H27" s="74"/>
      <c r="I27" s="74" t="s">
        <v>952</v>
      </c>
      <c r="J27" s="74"/>
      <c r="K27" s="74" t="s">
        <v>756</v>
      </c>
      <c r="L27" s="74"/>
      <c r="M27" s="74" t="s">
        <v>1146</v>
      </c>
      <c r="N27" s="77"/>
    </row>
    <row r="28" spans="1:16" customFormat="1">
      <c r="A28" s="74"/>
      <c r="B28" s="74" t="s">
        <v>689</v>
      </c>
      <c r="C28" s="74"/>
      <c r="D28" s="76" t="s">
        <v>730</v>
      </c>
      <c r="E28" s="76"/>
      <c r="F28" s="74"/>
      <c r="G28" s="74"/>
      <c r="H28" s="74"/>
      <c r="I28" s="74" t="s">
        <v>1242</v>
      </c>
      <c r="J28" s="74"/>
      <c r="K28" s="74" t="s">
        <v>756</v>
      </c>
      <c r="L28" s="74"/>
      <c r="M28" s="74" t="s">
        <v>1146</v>
      </c>
      <c r="N28" s="77"/>
    </row>
    <row r="29" spans="1:16" customFormat="1">
      <c r="A29" s="74"/>
      <c r="B29" s="74" t="s">
        <v>689</v>
      </c>
      <c r="C29" s="74"/>
      <c r="D29" s="76" t="s">
        <v>730</v>
      </c>
      <c r="E29" s="76"/>
      <c r="F29" s="224"/>
      <c r="G29" s="74"/>
      <c r="H29" s="74"/>
      <c r="I29" s="74" t="s">
        <v>1355</v>
      </c>
      <c r="J29" s="74"/>
      <c r="K29" s="74" t="s">
        <v>756</v>
      </c>
      <c r="L29" s="74"/>
      <c r="M29" s="74" t="s">
        <v>1146</v>
      </c>
      <c r="N29" s="77"/>
    </row>
    <row r="30" spans="1:16" customFormat="1">
      <c r="A30" s="74">
        <v>11</v>
      </c>
      <c r="B30" s="74" t="s">
        <v>845</v>
      </c>
      <c r="C30" s="74" t="s">
        <v>647</v>
      </c>
      <c r="D30" s="76" t="s">
        <v>730</v>
      </c>
      <c r="E30" s="76"/>
      <c r="F30" s="74"/>
      <c r="G30" s="74"/>
      <c r="H30" s="74"/>
      <c r="I30" s="74" t="s">
        <v>720</v>
      </c>
      <c r="J30" s="74"/>
      <c r="K30" s="74" t="s">
        <v>756</v>
      </c>
      <c r="L30" s="74"/>
      <c r="M30" s="74" t="s">
        <v>1147</v>
      </c>
      <c r="N30" s="77"/>
    </row>
    <row r="31" spans="1:16" customFormat="1">
      <c r="A31" s="74"/>
      <c r="B31" s="74" t="s">
        <v>845</v>
      </c>
      <c r="C31" s="74" t="s">
        <v>647</v>
      </c>
      <c r="D31" s="76" t="s">
        <v>730</v>
      </c>
      <c r="E31" s="76"/>
      <c r="F31" s="74"/>
      <c r="G31" s="74"/>
      <c r="H31" s="74"/>
      <c r="I31" s="74" t="s">
        <v>1242</v>
      </c>
      <c r="J31" s="74"/>
      <c r="K31" s="74" t="s">
        <v>756</v>
      </c>
      <c r="L31" s="74"/>
      <c r="M31" s="74" t="s">
        <v>1147</v>
      </c>
      <c r="N31" s="77"/>
      <c r="O31" s="159" t="s">
        <v>1158</v>
      </c>
    </row>
    <row r="32" spans="1:16" customFormat="1">
      <c r="A32" s="74"/>
      <c r="B32" s="74" t="s">
        <v>845</v>
      </c>
      <c r="C32" s="74"/>
      <c r="D32" s="76" t="s">
        <v>730</v>
      </c>
      <c r="E32" s="76"/>
      <c r="F32" s="224"/>
      <c r="G32" s="74"/>
      <c r="H32" s="74"/>
      <c r="I32" s="74" t="s">
        <v>1355</v>
      </c>
      <c r="J32" s="74"/>
      <c r="K32" s="74" t="s">
        <v>756</v>
      </c>
      <c r="L32" s="74"/>
      <c r="M32" s="74" t="s">
        <v>1146</v>
      </c>
      <c r="N32" s="77"/>
      <c r="O32" s="159" t="s">
        <v>1158</v>
      </c>
      <c r="P32" t="s">
        <v>1418</v>
      </c>
    </row>
    <row r="33" spans="1:16" customFormat="1">
      <c r="A33" s="74">
        <v>12</v>
      </c>
      <c r="B33" s="74" t="s">
        <v>767</v>
      </c>
      <c r="C33" s="74"/>
      <c r="D33" s="76" t="s">
        <v>730</v>
      </c>
      <c r="E33" s="76"/>
      <c r="F33" s="74"/>
      <c r="G33" s="74"/>
      <c r="H33" s="74"/>
      <c r="I33" s="74" t="s">
        <v>720</v>
      </c>
      <c r="J33" s="74"/>
      <c r="K33" s="74" t="s">
        <v>756</v>
      </c>
      <c r="L33" s="74"/>
      <c r="M33" s="74" t="s">
        <v>1146</v>
      </c>
      <c r="N33" s="77" t="s">
        <v>867</v>
      </c>
    </row>
    <row r="34" spans="1:16" customFormat="1">
      <c r="A34" s="74"/>
      <c r="B34" s="74" t="s">
        <v>767</v>
      </c>
      <c r="C34" s="74"/>
      <c r="D34" s="76" t="s">
        <v>730</v>
      </c>
      <c r="E34" s="76"/>
      <c r="F34" s="74"/>
      <c r="G34" s="74"/>
      <c r="H34" s="74"/>
      <c r="I34" s="74" t="s">
        <v>952</v>
      </c>
      <c r="J34" s="74"/>
      <c r="K34" s="74" t="s">
        <v>756</v>
      </c>
      <c r="L34" s="74"/>
      <c r="M34" s="74" t="s">
        <v>1146</v>
      </c>
      <c r="N34" s="77"/>
    </row>
    <row r="35" spans="1:16" customFormat="1">
      <c r="A35" s="74"/>
      <c r="B35" s="74" t="s">
        <v>767</v>
      </c>
      <c r="C35" s="74"/>
      <c r="D35" s="76" t="s">
        <v>730</v>
      </c>
      <c r="E35" s="76"/>
      <c r="F35" s="74"/>
      <c r="G35" s="74"/>
      <c r="H35" s="74"/>
      <c r="I35" s="74" t="s">
        <v>1242</v>
      </c>
      <c r="J35" s="74"/>
      <c r="K35" s="74" t="s">
        <v>756</v>
      </c>
      <c r="L35" s="74"/>
      <c r="M35" s="74" t="s">
        <v>1146</v>
      </c>
      <c r="N35" s="77"/>
    </row>
    <row r="36" spans="1:16" customFormat="1">
      <c r="A36" s="74"/>
      <c r="B36" s="74" t="s">
        <v>767</v>
      </c>
      <c r="C36" s="74"/>
      <c r="D36" s="76" t="s">
        <v>730</v>
      </c>
      <c r="E36" s="76"/>
      <c r="F36" s="224"/>
      <c r="G36" s="74"/>
      <c r="H36" s="74"/>
      <c r="I36" s="74" t="s">
        <v>1355</v>
      </c>
      <c r="J36" s="74"/>
      <c r="K36" s="74" t="s">
        <v>756</v>
      </c>
      <c r="L36" s="74"/>
      <c r="M36" s="74" t="s">
        <v>1146</v>
      </c>
      <c r="N36" s="77"/>
    </row>
    <row r="37" spans="1:16" customFormat="1">
      <c r="A37" s="74">
        <v>13</v>
      </c>
      <c r="B37" s="74" t="s">
        <v>770</v>
      </c>
      <c r="C37" s="74"/>
      <c r="D37" s="76" t="s">
        <v>730</v>
      </c>
      <c r="E37" s="76"/>
      <c r="F37" s="74"/>
      <c r="G37" s="74"/>
      <c r="H37" s="74"/>
      <c r="I37" s="74" t="s">
        <v>720</v>
      </c>
      <c r="J37" s="74"/>
      <c r="K37" s="74" t="s">
        <v>756</v>
      </c>
      <c r="L37" s="74"/>
      <c r="M37" s="74" t="s">
        <v>1146</v>
      </c>
      <c r="N37" s="77" t="s">
        <v>867</v>
      </c>
    </row>
    <row r="38" spans="1:16" customFormat="1">
      <c r="A38" s="74"/>
      <c r="B38" s="74" t="s">
        <v>770</v>
      </c>
      <c r="C38" s="74"/>
      <c r="D38" s="76" t="s">
        <v>730</v>
      </c>
      <c r="E38" s="76"/>
      <c r="F38" s="74"/>
      <c r="G38" s="74"/>
      <c r="H38" s="74"/>
      <c r="I38" s="74" t="s">
        <v>952</v>
      </c>
      <c r="J38" s="74"/>
      <c r="K38" s="74" t="s">
        <v>756</v>
      </c>
      <c r="L38" s="74"/>
      <c r="M38" s="74" t="s">
        <v>1146</v>
      </c>
      <c r="N38" s="77"/>
    </row>
    <row r="39" spans="1:16" customFormat="1">
      <c r="A39" s="74"/>
      <c r="B39" s="74" t="s">
        <v>770</v>
      </c>
      <c r="C39" s="74"/>
      <c r="D39" s="76" t="s">
        <v>730</v>
      </c>
      <c r="E39" s="76"/>
      <c r="F39" s="74"/>
      <c r="G39" s="74"/>
      <c r="H39" s="74"/>
      <c r="I39" s="74" t="s">
        <v>1242</v>
      </c>
      <c r="J39" s="74"/>
      <c r="K39" s="74" t="s">
        <v>756</v>
      </c>
      <c r="L39" s="74"/>
      <c r="M39" s="74" t="s">
        <v>1146</v>
      </c>
      <c r="N39" s="77"/>
    </row>
    <row r="40" spans="1:16" customFormat="1">
      <c r="A40" s="74"/>
      <c r="B40" s="74" t="s">
        <v>770</v>
      </c>
      <c r="C40" s="74"/>
      <c r="D40" s="76" t="s">
        <v>730</v>
      </c>
      <c r="E40" s="76"/>
      <c r="F40" s="224"/>
      <c r="G40" s="74"/>
      <c r="H40" s="74"/>
      <c r="I40" s="74" t="s">
        <v>1355</v>
      </c>
      <c r="J40" s="74"/>
      <c r="K40" s="74" t="s">
        <v>756</v>
      </c>
      <c r="L40" s="74"/>
      <c r="M40" s="74" t="s">
        <v>1146</v>
      </c>
      <c r="N40" s="77"/>
    </row>
    <row r="41" spans="1:16" customFormat="1">
      <c r="A41" s="74">
        <v>14</v>
      </c>
      <c r="B41" s="74" t="s">
        <v>846</v>
      </c>
      <c r="C41" s="74"/>
      <c r="D41" s="76" t="s">
        <v>730</v>
      </c>
      <c r="E41" s="76"/>
      <c r="F41" s="74"/>
      <c r="G41" s="74"/>
      <c r="H41" s="74"/>
      <c r="I41" s="74" t="s">
        <v>720</v>
      </c>
      <c r="J41" s="74"/>
      <c r="K41" s="74" t="s">
        <v>756</v>
      </c>
      <c r="L41" s="74"/>
      <c r="M41" s="74" t="s">
        <v>1147</v>
      </c>
      <c r="N41" s="77"/>
    </row>
    <row r="42" spans="1:16" customFormat="1">
      <c r="A42" s="74"/>
      <c r="B42" s="74" t="s">
        <v>846</v>
      </c>
      <c r="C42" s="74"/>
      <c r="D42" s="76" t="s">
        <v>730</v>
      </c>
      <c r="E42" s="76"/>
      <c r="F42" s="74"/>
      <c r="G42" s="74"/>
      <c r="H42" s="74"/>
      <c r="I42" s="74" t="s">
        <v>952</v>
      </c>
      <c r="J42" s="74"/>
      <c r="K42" s="74" t="s">
        <v>756</v>
      </c>
      <c r="L42" s="74"/>
      <c r="M42" s="74" t="s">
        <v>1147</v>
      </c>
      <c r="N42" s="77"/>
    </row>
    <row r="43" spans="1:16">
      <c r="A43" s="54"/>
      <c r="B43" s="54" t="s">
        <v>846</v>
      </c>
      <c r="C43" s="54"/>
      <c r="D43" s="279" t="s">
        <v>730</v>
      </c>
      <c r="E43" s="279"/>
      <c r="F43" s="54" t="s">
        <v>1246</v>
      </c>
      <c r="G43" s="54"/>
      <c r="H43" s="54"/>
      <c r="I43" s="54" t="s">
        <v>1242</v>
      </c>
      <c r="J43" s="55"/>
      <c r="K43" s="54" t="s">
        <v>756</v>
      </c>
      <c r="L43" s="54"/>
      <c r="M43" s="54" t="s">
        <v>1147</v>
      </c>
      <c r="N43" s="55"/>
      <c r="O43" s="280"/>
    </row>
    <row r="44" spans="1:16" customFormat="1">
      <c r="A44" s="74"/>
      <c r="B44" s="74" t="s">
        <v>846</v>
      </c>
      <c r="C44" s="74"/>
      <c r="D44" s="76" t="s">
        <v>730</v>
      </c>
      <c r="E44" s="76"/>
      <c r="F44" s="224"/>
      <c r="G44" s="74"/>
      <c r="H44" s="74"/>
      <c r="I44" s="74" t="s">
        <v>1355</v>
      </c>
      <c r="J44" s="74"/>
      <c r="K44" s="74" t="s">
        <v>756</v>
      </c>
      <c r="L44" s="74"/>
      <c r="M44" s="74" t="s">
        <v>1146</v>
      </c>
      <c r="N44" s="77"/>
      <c r="O44" t="s">
        <v>1159</v>
      </c>
      <c r="P44" t="s">
        <v>1418</v>
      </c>
    </row>
    <row r="45" spans="1:16" customFormat="1">
      <c r="A45" s="74">
        <v>15</v>
      </c>
      <c r="B45" s="74" t="s">
        <v>322</v>
      </c>
      <c r="C45" s="74"/>
      <c r="D45" s="76" t="s">
        <v>730</v>
      </c>
      <c r="E45" s="76"/>
      <c r="F45" s="74"/>
      <c r="G45" s="74"/>
      <c r="H45" s="74"/>
      <c r="I45" s="74" t="s">
        <v>720</v>
      </c>
      <c r="J45" s="74"/>
      <c r="K45" s="74" t="s">
        <v>756</v>
      </c>
      <c r="L45" s="74"/>
      <c r="M45" s="74" t="s">
        <v>1146</v>
      </c>
      <c r="N45" s="77" t="s">
        <v>1149</v>
      </c>
    </row>
    <row r="46" spans="1:16" customFormat="1">
      <c r="A46" s="74"/>
      <c r="B46" s="74" t="s">
        <v>322</v>
      </c>
      <c r="C46" s="74"/>
      <c r="D46" s="76" t="s">
        <v>730</v>
      </c>
      <c r="E46" s="76"/>
      <c r="F46" s="74"/>
      <c r="G46" s="74"/>
      <c r="H46" s="74"/>
      <c r="I46" s="74" t="s">
        <v>1242</v>
      </c>
      <c r="J46" s="74"/>
      <c r="K46" s="74" t="s">
        <v>756</v>
      </c>
      <c r="L46" s="74"/>
      <c r="M46" s="74" t="s">
        <v>1146</v>
      </c>
      <c r="N46" s="77"/>
      <c r="O46" s="193" t="s">
        <v>1318</v>
      </c>
    </row>
    <row r="47" spans="1:16" customFormat="1">
      <c r="A47" s="74"/>
      <c r="B47" s="74" t="s">
        <v>322</v>
      </c>
      <c r="C47" s="74"/>
      <c r="D47" s="76" t="s">
        <v>730</v>
      </c>
      <c r="E47" s="76"/>
      <c r="F47" s="224"/>
      <c r="G47" s="74"/>
      <c r="H47" s="74"/>
      <c r="I47" s="74" t="s">
        <v>1355</v>
      </c>
      <c r="J47" s="74"/>
      <c r="K47" s="74" t="s">
        <v>756</v>
      </c>
      <c r="L47" s="74"/>
      <c r="M47" s="74" t="s">
        <v>1146</v>
      </c>
      <c r="N47" s="77"/>
      <c r="O47" s="193" t="s">
        <v>1402</v>
      </c>
    </row>
    <row r="48" spans="1:16" customFormat="1">
      <c r="A48" s="74">
        <v>16</v>
      </c>
      <c r="B48" s="74" t="s">
        <v>321</v>
      </c>
      <c r="C48" s="74"/>
      <c r="D48" s="76" t="s">
        <v>730</v>
      </c>
      <c r="E48" s="76"/>
      <c r="F48" s="74"/>
      <c r="G48" s="74"/>
      <c r="H48" s="74"/>
      <c r="I48" s="74" t="s">
        <v>720</v>
      </c>
      <c r="J48" s="74"/>
      <c r="K48" s="74" t="s">
        <v>756</v>
      </c>
      <c r="L48" s="74"/>
      <c r="M48" s="74"/>
      <c r="N48" s="77" t="s">
        <v>1149</v>
      </c>
    </row>
    <row r="49" spans="1:15" customFormat="1">
      <c r="A49" s="74"/>
      <c r="B49" s="74" t="s">
        <v>321</v>
      </c>
      <c r="C49" s="74"/>
      <c r="D49" s="76" t="s">
        <v>730</v>
      </c>
      <c r="E49" s="76"/>
      <c r="F49" s="74"/>
      <c r="G49" s="74"/>
      <c r="H49" s="74"/>
      <c r="I49" s="74" t="s">
        <v>952</v>
      </c>
      <c r="J49" s="74"/>
      <c r="K49" s="74" t="s">
        <v>756</v>
      </c>
      <c r="L49" s="74"/>
      <c r="M49" s="74"/>
      <c r="N49" s="77" t="s">
        <v>1282</v>
      </c>
    </row>
    <row r="50" spans="1:15">
      <c r="A50" s="54"/>
      <c r="B50" s="54" t="s">
        <v>321</v>
      </c>
      <c r="C50" s="54"/>
      <c r="D50" s="279" t="s">
        <v>730</v>
      </c>
      <c r="E50" s="279"/>
      <c r="F50" s="54" t="s">
        <v>1286</v>
      </c>
      <c r="G50" s="54"/>
      <c r="H50" s="54"/>
      <c r="I50" s="54" t="s">
        <v>1242</v>
      </c>
      <c r="J50" s="55"/>
      <c r="K50" s="54" t="s">
        <v>756</v>
      </c>
      <c r="L50" s="54"/>
      <c r="M50" s="54" t="s">
        <v>1146</v>
      </c>
      <c r="N50" s="55" t="s">
        <v>1285</v>
      </c>
    </row>
    <row r="51" spans="1:15" customFormat="1">
      <c r="A51" s="74"/>
      <c r="B51" s="74" t="s">
        <v>321</v>
      </c>
      <c r="C51" s="74"/>
      <c r="D51" s="76" t="s">
        <v>730</v>
      </c>
      <c r="E51" s="76"/>
      <c r="F51" s="224"/>
      <c r="G51" s="74"/>
      <c r="H51" s="74"/>
      <c r="I51" s="74" t="s">
        <v>1355</v>
      </c>
      <c r="J51" s="74"/>
      <c r="K51" s="74" t="s">
        <v>756</v>
      </c>
      <c r="L51" s="74"/>
      <c r="M51" s="74" t="s">
        <v>1146</v>
      </c>
      <c r="N51" s="77"/>
    </row>
    <row r="52" spans="1:15" customFormat="1">
      <c r="A52" s="74">
        <v>17</v>
      </c>
      <c r="B52" s="74" t="s">
        <v>774</v>
      </c>
      <c r="C52" s="74"/>
      <c r="D52" s="76" t="s">
        <v>730</v>
      </c>
      <c r="E52" s="76"/>
      <c r="F52" s="74"/>
      <c r="G52" s="74"/>
      <c r="H52" s="74"/>
      <c r="I52" s="74" t="s">
        <v>720</v>
      </c>
      <c r="J52" s="74"/>
      <c r="K52" s="74" t="s">
        <v>756</v>
      </c>
      <c r="L52" s="74"/>
      <c r="M52" s="74" t="s">
        <v>1146</v>
      </c>
      <c r="N52" s="77" t="s">
        <v>867</v>
      </c>
    </row>
    <row r="53" spans="1:15" customFormat="1">
      <c r="A53" s="74"/>
      <c r="B53" s="74" t="s">
        <v>774</v>
      </c>
      <c r="C53" s="74"/>
      <c r="D53" s="76" t="s">
        <v>730</v>
      </c>
      <c r="E53" s="76"/>
      <c r="F53" s="74"/>
      <c r="G53" s="74"/>
      <c r="H53" s="74"/>
      <c r="I53" s="74" t="s">
        <v>952</v>
      </c>
      <c r="J53" s="74"/>
      <c r="K53" s="74" t="s">
        <v>756</v>
      </c>
      <c r="L53" s="74"/>
      <c r="M53" s="74" t="s">
        <v>1146</v>
      </c>
      <c r="N53" s="77"/>
    </row>
    <row r="54" spans="1:15" customFormat="1">
      <c r="A54" s="74"/>
      <c r="B54" s="74" t="s">
        <v>774</v>
      </c>
      <c r="C54" s="74"/>
      <c r="D54" s="76" t="s">
        <v>730</v>
      </c>
      <c r="E54" s="76"/>
      <c r="F54" s="74"/>
      <c r="G54" s="74"/>
      <c r="H54" s="74"/>
      <c r="I54" s="74" t="s">
        <v>1242</v>
      </c>
      <c r="J54" s="74"/>
      <c r="K54" s="74" t="s">
        <v>756</v>
      </c>
      <c r="L54" s="74"/>
      <c r="M54" s="74" t="s">
        <v>1146</v>
      </c>
      <c r="N54" s="77"/>
    </row>
    <row r="55" spans="1:15" customFormat="1">
      <c r="A55" s="74"/>
      <c r="B55" s="74" t="s">
        <v>774</v>
      </c>
      <c r="C55" s="74"/>
      <c r="D55" s="76" t="s">
        <v>730</v>
      </c>
      <c r="E55" s="76"/>
      <c r="F55" s="224"/>
      <c r="G55" s="74"/>
      <c r="H55" s="74"/>
      <c r="I55" s="74" t="s">
        <v>1355</v>
      </c>
      <c r="J55" s="74"/>
      <c r="K55" s="74" t="s">
        <v>756</v>
      </c>
      <c r="L55" s="74"/>
      <c r="M55" s="74" t="s">
        <v>1146</v>
      </c>
      <c r="N55" s="77"/>
    </row>
    <row r="56" spans="1:15" customFormat="1">
      <c r="A56" s="74">
        <v>18</v>
      </c>
      <c r="B56" s="74" t="s">
        <v>838</v>
      </c>
      <c r="C56" s="74"/>
      <c r="D56" s="76" t="s">
        <v>730</v>
      </c>
      <c r="E56" s="76"/>
      <c r="F56" s="74"/>
      <c r="G56" s="74"/>
      <c r="H56" s="74"/>
      <c r="I56" s="74" t="s">
        <v>720</v>
      </c>
      <c r="J56" s="74"/>
      <c r="K56" s="74" t="s">
        <v>756</v>
      </c>
      <c r="L56" s="74"/>
      <c r="M56" s="74" t="s">
        <v>1147</v>
      </c>
      <c r="N56" s="77"/>
    </row>
    <row r="57" spans="1:15" customFormat="1">
      <c r="A57" s="74"/>
      <c r="B57" s="74" t="s">
        <v>838</v>
      </c>
      <c r="C57" s="74"/>
      <c r="D57" s="76" t="s">
        <v>730</v>
      </c>
      <c r="E57" s="76"/>
      <c r="F57" s="74"/>
      <c r="G57" s="74"/>
      <c r="H57" s="74"/>
      <c r="I57" s="74" t="s">
        <v>952</v>
      </c>
      <c r="J57" s="74"/>
      <c r="K57" s="74" t="s">
        <v>756</v>
      </c>
      <c r="L57" s="74"/>
      <c r="M57" s="74" t="s">
        <v>1147</v>
      </c>
      <c r="N57" s="77"/>
    </row>
    <row r="58" spans="1:15" customFormat="1">
      <c r="A58" s="74">
        <v>19</v>
      </c>
      <c r="B58" s="74" t="s">
        <v>847</v>
      </c>
      <c r="C58" s="74" t="s">
        <v>839</v>
      </c>
      <c r="D58" s="158" t="s">
        <v>386</v>
      </c>
      <c r="E58" s="76" t="s">
        <v>386</v>
      </c>
      <c r="F58" s="74"/>
      <c r="G58" s="74"/>
      <c r="H58" s="74"/>
      <c r="I58" s="74" t="s">
        <v>720</v>
      </c>
      <c r="J58" s="74"/>
      <c r="K58" s="74" t="s">
        <v>756</v>
      </c>
      <c r="L58" s="74"/>
      <c r="M58" s="74" t="s">
        <v>1146</v>
      </c>
      <c r="N58" s="77" t="s">
        <v>844</v>
      </c>
    </row>
    <row r="59" spans="1:15" customFormat="1">
      <c r="A59" s="74">
        <v>20</v>
      </c>
      <c r="B59" s="74" t="s">
        <v>645</v>
      </c>
      <c r="C59" s="74" t="s">
        <v>648</v>
      </c>
      <c r="D59" s="158" t="s">
        <v>386</v>
      </c>
      <c r="E59" s="76" t="s">
        <v>386</v>
      </c>
      <c r="F59" s="74"/>
      <c r="G59" s="74"/>
      <c r="H59" s="74"/>
      <c r="I59" s="74" t="s">
        <v>720</v>
      </c>
      <c r="J59" s="74"/>
      <c r="K59" s="74" t="s">
        <v>756</v>
      </c>
      <c r="L59" s="74"/>
      <c r="M59" s="74" t="s">
        <v>1146</v>
      </c>
      <c r="N59" s="77" t="s">
        <v>844</v>
      </c>
    </row>
    <row r="60" spans="1:15" customFormat="1">
      <c r="A60" s="74">
        <v>21</v>
      </c>
      <c r="B60" s="74" t="s">
        <v>848</v>
      </c>
      <c r="C60" s="74"/>
      <c r="D60" s="76" t="s">
        <v>730</v>
      </c>
      <c r="E60" s="76"/>
      <c r="F60" s="74"/>
      <c r="G60" s="74"/>
      <c r="H60" s="74"/>
      <c r="I60" s="74" t="s">
        <v>720</v>
      </c>
      <c r="J60" s="74"/>
      <c r="K60" s="74" t="s">
        <v>756</v>
      </c>
      <c r="L60" s="74"/>
      <c r="M60" s="74" t="s">
        <v>1147</v>
      </c>
      <c r="N60" s="77"/>
      <c r="O60" s="114" t="s">
        <v>1171</v>
      </c>
    </row>
    <row r="61" spans="1:15" customFormat="1">
      <c r="A61" s="74">
        <v>22</v>
      </c>
      <c r="B61" s="74" t="s">
        <v>724</v>
      </c>
      <c r="C61" s="74"/>
      <c r="D61" s="76" t="s">
        <v>730</v>
      </c>
      <c r="E61" s="76"/>
      <c r="F61" s="74"/>
      <c r="G61" s="74"/>
      <c r="H61" s="74"/>
      <c r="I61" s="74" t="s">
        <v>720</v>
      </c>
      <c r="J61" s="74"/>
      <c r="K61" s="74" t="s">
        <v>756</v>
      </c>
      <c r="L61" s="74"/>
      <c r="M61" s="74" t="s">
        <v>1147</v>
      </c>
      <c r="N61" s="77"/>
    </row>
    <row r="62" spans="1:15" customFormat="1">
      <c r="A62" s="74"/>
      <c r="B62" s="74" t="s">
        <v>724</v>
      </c>
      <c r="C62" s="74"/>
      <c r="D62" s="76" t="s">
        <v>730</v>
      </c>
      <c r="E62" s="76"/>
      <c r="F62" s="74"/>
      <c r="G62" s="74"/>
      <c r="H62" s="74"/>
      <c r="I62" s="74" t="s">
        <v>952</v>
      </c>
      <c r="J62" s="74"/>
      <c r="K62" s="74" t="s">
        <v>756</v>
      </c>
      <c r="L62" s="74"/>
      <c r="M62" s="74" t="s">
        <v>1147</v>
      </c>
      <c r="N62" s="77"/>
      <c r="O62" s="114" t="s">
        <v>1159</v>
      </c>
    </row>
    <row r="63" spans="1:15" customFormat="1">
      <c r="A63" s="74">
        <v>23</v>
      </c>
      <c r="B63" s="74" t="s">
        <v>725</v>
      </c>
      <c r="C63" s="74"/>
      <c r="D63" s="76" t="s">
        <v>730</v>
      </c>
      <c r="E63" s="76"/>
      <c r="F63" s="74"/>
      <c r="G63" s="74"/>
      <c r="H63" s="74"/>
      <c r="I63" s="74" t="s">
        <v>720</v>
      </c>
      <c r="J63" s="74"/>
      <c r="K63" s="74" t="s">
        <v>756</v>
      </c>
      <c r="L63" s="74"/>
      <c r="M63" s="74" t="s">
        <v>1146</v>
      </c>
      <c r="N63" s="77"/>
    </row>
    <row r="64" spans="1:15" customFormat="1">
      <c r="A64" s="74"/>
      <c r="B64" s="74" t="s">
        <v>725</v>
      </c>
      <c r="C64" s="74"/>
      <c r="D64" s="76" t="s">
        <v>730</v>
      </c>
      <c r="E64" s="76"/>
      <c r="F64" s="74"/>
      <c r="G64" s="74"/>
      <c r="H64" s="74"/>
      <c r="I64" s="74" t="s">
        <v>952</v>
      </c>
      <c r="J64" s="74"/>
      <c r="K64" s="74" t="s">
        <v>756</v>
      </c>
      <c r="L64" s="74"/>
      <c r="M64" s="74" t="s">
        <v>1146</v>
      </c>
      <c r="N64" s="77"/>
    </row>
    <row r="65" spans="1:15" customFormat="1">
      <c r="A65" s="74">
        <v>24</v>
      </c>
      <c r="B65" s="74" t="s">
        <v>78</v>
      </c>
      <c r="C65" s="74"/>
      <c r="D65" s="76" t="s">
        <v>730</v>
      </c>
      <c r="E65" s="76"/>
      <c r="F65" s="74"/>
      <c r="G65" s="74"/>
      <c r="H65" s="74"/>
      <c r="I65" s="74" t="s">
        <v>720</v>
      </c>
      <c r="J65" s="74"/>
      <c r="K65" s="74" t="s">
        <v>756</v>
      </c>
      <c r="L65" s="74"/>
      <c r="M65" s="74" t="s">
        <v>1147</v>
      </c>
      <c r="N65" s="77"/>
      <c r="O65" s="114" t="s">
        <v>1158</v>
      </c>
    </row>
    <row r="66" spans="1:15" customFormat="1" ht="28.8">
      <c r="A66" s="74">
        <v>25</v>
      </c>
      <c r="B66" s="74" t="s">
        <v>753</v>
      </c>
      <c r="C66" s="74"/>
      <c r="D66" s="76" t="s">
        <v>730</v>
      </c>
      <c r="E66" s="76"/>
      <c r="F66" s="74"/>
      <c r="G66" s="74"/>
      <c r="H66" s="74"/>
      <c r="I66" s="74" t="s">
        <v>720</v>
      </c>
      <c r="J66" s="74"/>
      <c r="K66" s="74" t="s">
        <v>756</v>
      </c>
      <c r="L66" s="74"/>
      <c r="M66" s="74" t="s">
        <v>1146</v>
      </c>
      <c r="N66" s="77" t="s">
        <v>844</v>
      </c>
      <c r="O66" s="167" t="s">
        <v>1192</v>
      </c>
    </row>
    <row r="67" spans="1:15" customFormat="1">
      <c r="A67" s="74"/>
      <c r="B67" s="74" t="s">
        <v>753</v>
      </c>
      <c r="C67" s="74"/>
      <c r="D67" s="76" t="s">
        <v>730</v>
      </c>
      <c r="E67" s="76"/>
      <c r="F67" s="74"/>
      <c r="G67" s="74"/>
      <c r="H67" s="74"/>
      <c r="I67" s="74" t="s">
        <v>952</v>
      </c>
      <c r="J67" s="74"/>
      <c r="K67" s="74" t="s">
        <v>756</v>
      </c>
      <c r="L67" s="74"/>
      <c r="M67" s="74" t="s">
        <v>1146</v>
      </c>
      <c r="N67" s="77"/>
      <c r="O67" s="114"/>
    </row>
    <row r="68" spans="1:15" customFormat="1">
      <c r="A68" s="74"/>
      <c r="B68" s="74" t="s">
        <v>753</v>
      </c>
      <c r="C68" s="74"/>
      <c r="D68" s="76" t="s">
        <v>730</v>
      </c>
      <c r="E68" s="76"/>
      <c r="F68" s="224"/>
      <c r="G68" s="74"/>
      <c r="H68" s="74"/>
      <c r="I68" s="74" t="s">
        <v>1355</v>
      </c>
      <c r="J68" s="74"/>
      <c r="K68" s="74" t="s">
        <v>756</v>
      </c>
      <c r="L68" s="74"/>
      <c r="M68" s="74" t="s">
        <v>1146</v>
      </c>
      <c r="N68" s="77"/>
    </row>
    <row r="69" spans="1:15" customFormat="1">
      <c r="A69" s="74">
        <v>26</v>
      </c>
      <c r="B69" s="74" t="s">
        <v>849</v>
      </c>
      <c r="C69" s="74"/>
      <c r="D69" s="76" t="s">
        <v>730</v>
      </c>
      <c r="E69" s="76"/>
      <c r="F69" s="74"/>
      <c r="G69" s="74"/>
      <c r="H69" s="74"/>
      <c r="I69" s="74" t="s">
        <v>720</v>
      </c>
      <c r="J69" s="74"/>
      <c r="K69" s="74" t="s">
        <v>756</v>
      </c>
      <c r="L69" s="74"/>
      <c r="M69" s="74" t="s">
        <v>1147</v>
      </c>
      <c r="N69" s="77"/>
    </row>
    <row r="70" spans="1:15" customFormat="1">
      <c r="A70" s="74"/>
      <c r="B70" s="74" t="s">
        <v>849</v>
      </c>
      <c r="C70" s="74"/>
      <c r="D70" s="76" t="s">
        <v>730</v>
      </c>
      <c r="E70" s="76"/>
      <c r="F70" s="74"/>
      <c r="G70" s="74"/>
      <c r="H70" s="74"/>
      <c r="I70" s="74" t="s">
        <v>952</v>
      </c>
      <c r="J70" s="74"/>
      <c r="K70" s="74" t="s">
        <v>756</v>
      </c>
      <c r="L70" s="74"/>
      <c r="M70" s="74" t="s">
        <v>1147</v>
      </c>
      <c r="N70" s="77"/>
    </row>
    <row r="71" spans="1:15" customFormat="1">
      <c r="A71" s="74">
        <v>27</v>
      </c>
      <c r="B71" s="74" t="s">
        <v>850</v>
      </c>
      <c r="C71" s="74"/>
      <c r="D71" s="76" t="s">
        <v>730</v>
      </c>
      <c r="E71" s="76"/>
      <c r="F71" s="74"/>
      <c r="G71" s="74"/>
      <c r="H71" s="74"/>
      <c r="I71" s="74" t="s">
        <v>720</v>
      </c>
      <c r="J71" s="74"/>
      <c r="K71" s="74" t="s">
        <v>756</v>
      </c>
      <c r="L71" s="74"/>
      <c r="M71" s="74" t="s">
        <v>1147</v>
      </c>
      <c r="N71" s="77"/>
      <c r="O71" s="114"/>
    </row>
    <row r="72" spans="1:15" customFormat="1">
      <c r="A72" s="74"/>
      <c r="B72" s="74" t="s">
        <v>850</v>
      </c>
      <c r="C72" s="74"/>
      <c r="D72" s="76" t="s">
        <v>730</v>
      </c>
      <c r="E72" s="76"/>
      <c r="F72" s="74"/>
      <c r="G72" s="74"/>
      <c r="H72" s="74"/>
      <c r="I72" s="74" t="s">
        <v>952</v>
      </c>
      <c r="J72" s="74"/>
      <c r="K72" s="74" t="s">
        <v>756</v>
      </c>
      <c r="L72" s="74"/>
      <c r="M72" s="74" t="s">
        <v>1147</v>
      </c>
      <c r="N72" s="77"/>
      <c r="O72" s="114"/>
    </row>
    <row r="73" spans="1:15" customFormat="1">
      <c r="A73" s="74"/>
      <c r="B73" s="74" t="s">
        <v>850</v>
      </c>
      <c r="C73" s="74"/>
      <c r="D73" s="76" t="s">
        <v>730</v>
      </c>
      <c r="E73" s="76"/>
      <c r="F73" s="74"/>
      <c r="G73" s="74"/>
      <c r="H73" s="74"/>
      <c r="I73" s="74" t="s">
        <v>1242</v>
      </c>
      <c r="J73" s="74"/>
      <c r="K73" s="74" t="s">
        <v>756</v>
      </c>
      <c r="L73" s="74"/>
      <c r="M73" s="74" t="s">
        <v>1147</v>
      </c>
      <c r="N73" s="77"/>
      <c r="O73" s="114"/>
    </row>
    <row r="74" spans="1:15" customFormat="1">
      <c r="A74" s="74"/>
      <c r="B74" s="74" t="s">
        <v>850</v>
      </c>
      <c r="C74" s="74"/>
      <c r="D74" s="76" t="s">
        <v>730</v>
      </c>
      <c r="E74" s="76"/>
      <c r="F74" s="224"/>
      <c r="G74" s="74"/>
      <c r="H74" s="74"/>
      <c r="I74" s="74" t="s">
        <v>1355</v>
      </c>
      <c r="J74" s="74"/>
      <c r="K74" s="74" t="s">
        <v>756</v>
      </c>
      <c r="L74" s="74"/>
      <c r="M74" s="74" t="s">
        <v>1146</v>
      </c>
      <c r="N74" s="77"/>
    </row>
    <row r="75" spans="1:15" customFormat="1">
      <c r="A75" s="74">
        <v>28</v>
      </c>
      <c r="B75" s="74" t="s">
        <v>792</v>
      </c>
      <c r="C75" s="74"/>
      <c r="D75" s="76" t="s">
        <v>730</v>
      </c>
      <c r="E75" s="76"/>
      <c r="F75" s="74"/>
      <c r="G75" s="74"/>
      <c r="H75" s="74"/>
      <c r="I75" s="74" t="s">
        <v>720</v>
      </c>
      <c r="J75" s="74"/>
      <c r="K75" s="74" t="s">
        <v>756</v>
      </c>
      <c r="L75" s="74"/>
      <c r="M75" s="74" t="s">
        <v>1146</v>
      </c>
      <c r="N75" s="77" t="s">
        <v>867</v>
      </c>
    </row>
    <row r="76" spans="1:15" customFormat="1">
      <c r="A76" s="74"/>
      <c r="B76" s="74" t="s">
        <v>792</v>
      </c>
      <c r="C76" s="74"/>
      <c r="D76" s="76" t="s">
        <v>730</v>
      </c>
      <c r="E76" s="76"/>
      <c r="F76" s="74"/>
      <c r="G76" s="74"/>
      <c r="H76" s="74"/>
      <c r="I76" s="74" t="s">
        <v>952</v>
      </c>
      <c r="J76" s="74"/>
      <c r="K76" s="74" t="s">
        <v>756</v>
      </c>
      <c r="L76" s="74"/>
      <c r="M76" s="74" t="s">
        <v>1146</v>
      </c>
      <c r="N76" s="77"/>
    </row>
    <row r="77" spans="1:15" customFormat="1">
      <c r="A77" s="74"/>
      <c r="B77" s="74" t="s">
        <v>792</v>
      </c>
      <c r="C77" s="74"/>
      <c r="D77" s="76" t="s">
        <v>730</v>
      </c>
      <c r="E77" s="76"/>
      <c r="F77" s="74"/>
      <c r="G77" s="74"/>
      <c r="H77" s="74"/>
      <c r="I77" s="74" t="s">
        <v>1242</v>
      </c>
      <c r="J77" s="74"/>
      <c r="K77" s="74" t="s">
        <v>756</v>
      </c>
      <c r="L77" s="74"/>
      <c r="M77" s="74" t="s">
        <v>1146</v>
      </c>
      <c r="N77" s="77"/>
    </row>
    <row r="78" spans="1:15" customFormat="1">
      <c r="A78" s="74"/>
      <c r="B78" s="74" t="s">
        <v>792</v>
      </c>
      <c r="C78" s="74"/>
      <c r="D78" s="76" t="s">
        <v>730</v>
      </c>
      <c r="E78" s="76"/>
      <c r="F78" s="224"/>
      <c r="G78" s="74"/>
      <c r="H78" s="74"/>
      <c r="I78" s="74" t="s">
        <v>1355</v>
      </c>
      <c r="J78" s="74"/>
      <c r="K78" s="74" t="s">
        <v>756</v>
      </c>
      <c r="L78" s="74"/>
      <c r="M78" s="74" t="s">
        <v>1146</v>
      </c>
      <c r="N78" s="77"/>
    </row>
    <row r="79" spans="1:15" customFormat="1">
      <c r="A79" s="74">
        <v>29</v>
      </c>
      <c r="B79" s="74" t="s">
        <v>851</v>
      </c>
      <c r="C79" s="74"/>
      <c r="D79" s="76" t="s">
        <v>730</v>
      </c>
      <c r="E79" s="76"/>
      <c r="F79" s="74"/>
      <c r="G79" s="74"/>
      <c r="H79" s="74"/>
      <c r="I79" s="74" t="s">
        <v>720</v>
      </c>
      <c r="J79" s="74"/>
      <c r="K79" s="74" t="s">
        <v>756</v>
      </c>
      <c r="L79" s="74"/>
      <c r="M79" s="74" t="s">
        <v>1146</v>
      </c>
      <c r="N79" s="77" t="s">
        <v>867</v>
      </c>
    </row>
    <row r="80" spans="1:15" customFormat="1">
      <c r="A80" s="74"/>
      <c r="B80" s="74" t="s">
        <v>851</v>
      </c>
      <c r="C80" s="74"/>
      <c r="D80" s="76" t="s">
        <v>730</v>
      </c>
      <c r="E80" s="76"/>
      <c r="F80" s="74"/>
      <c r="G80" s="74"/>
      <c r="H80" s="74"/>
      <c r="I80" s="74" t="s">
        <v>952</v>
      </c>
      <c r="J80" s="74"/>
      <c r="K80" s="74" t="s">
        <v>756</v>
      </c>
      <c r="L80" s="74"/>
      <c r="M80" s="74" t="s">
        <v>1146</v>
      </c>
      <c r="N80" s="77"/>
    </row>
    <row r="81" spans="1:19" customFormat="1">
      <c r="A81" s="74"/>
      <c r="B81" s="74" t="s">
        <v>851</v>
      </c>
      <c r="C81" s="74"/>
      <c r="D81" s="76" t="s">
        <v>730</v>
      </c>
      <c r="E81" s="76"/>
      <c r="F81" s="74"/>
      <c r="G81" s="74"/>
      <c r="H81" s="74"/>
      <c r="I81" s="74" t="s">
        <v>1242</v>
      </c>
      <c r="J81" s="74"/>
      <c r="K81" s="74" t="s">
        <v>756</v>
      </c>
      <c r="L81" s="74"/>
      <c r="M81" s="74" t="s">
        <v>1146</v>
      </c>
      <c r="N81" s="77"/>
    </row>
    <row r="82" spans="1:19" customFormat="1">
      <c r="A82" s="74"/>
      <c r="B82" s="74" t="s">
        <v>851</v>
      </c>
      <c r="C82" s="74"/>
      <c r="D82" s="76" t="s">
        <v>730</v>
      </c>
      <c r="E82" s="76"/>
      <c r="F82" s="224"/>
      <c r="G82" s="74"/>
      <c r="H82" s="74"/>
      <c r="I82" s="74" t="s">
        <v>1355</v>
      </c>
      <c r="J82" s="74"/>
      <c r="K82" s="74" t="s">
        <v>756</v>
      </c>
      <c r="L82" s="74"/>
      <c r="M82" s="74" t="s">
        <v>1146</v>
      </c>
      <c r="N82" s="77"/>
    </row>
    <row r="83" spans="1:19" customFormat="1">
      <c r="A83" s="74">
        <v>30</v>
      </c>
      <c r="B83" s="74" t="s">
        <v>723</v>
      </c>
      <c r="C83" s="74"/>
      <c r="D83" s="76" t="s">
        <v>730</v>
      </c>
      <c r="E83" s="76"/>
      <c r="F83" s="74"/>
      <c r="G83" s="74"/>
      <c r="H83" s="74"/>
      <c r="I83" s="74" t="s">
        <v>720</v>
      </c>
      <c r="J83" s="74"/>
      <c r="K83" s="74" t="s">
        <v>756</v>
      </c>
      <c r="L83" s="74"/>
      <c r="M83" s="74" t="s">
        <v>1146</v>
      </c>
      <c r="N83" s="77"/>
    </row>
    <row r="84" spans="1:19" customFormat="1">
      <c r="A84" s="74"/>
      <c r="B84" s="74" t="s">
        <v>723</v>
      </c>
      <c r="C84" s="74"/>
      <c r="D84" s="76" t="s">
        <v>730</v>
      </c>
      <c r="E84" s="76"/>
      <c r="F84" s="74"/>
      <c r="G84" s="74"/>
      <c r="H84" s="74"/>
      <c r="I84" s="74" t="s">
        <v>952</v>
      </c>
      <c r="J84" s="74"/>
      <c r="K84" s="74" t="s">
        <v>756</v>
      </c>
      <c r="L84" s="74"/>
      <c r="M84" s="74" t="s">
        <v>1146</v>
      </c>
      <c r="N84" s="77"/>
    </row>
    <row r="85" spans="1:19" customFormat="1">
      <c r="A85" s="74"/>
      <c r="B85" s="74" t="s">
        <v>723</v>
      </c>
      <c r="C85" s="74"/>
      <c r="D85" s="76" t="s">
        <v>730</v>
      </c>
      <c r="E85" s="76"/>
      <c r="F85" s="224"/>
      <c r="G85" s="74"/>
      <c r="H85" s="74"/>
      <c r="I85" s="74" t="s">
        <v>1355</v>
      </c>
      <c r="J85" s="74"/>
      <c r="K85" s="74" t="s">
        <v>756</v>
      </c>
      <c r="L85" s="74"/>
      <c r="M85" s="74" t="s">
        <v>1146</v>
      </c>
      <c r="N85" s="77"/>
    </row>
    <row r="86" spans="1:19" customFormat="1">
      <c r="A86" s="74">
        <v>31</v>
      </c>
      <c r="B86" s="74" t="s">
        <v>852</v>
      </c>
      <c r="C86" s="74"/>
      <c r="D86" s="76" t="s">
        <v>730</v>
      </c>
      <c r="E86" s="76"/>
      <c r="F86" s="74"/>
      <c r="G86" s="74"/>
      <c r="H86" s="74"/>
      <c r="I86" s="74" t="s">
        <v>720</v>
      </c>
      <c r="J86" s="74"/>
      <c r="K86" s="74" t="s">
        <v>756</v>
      </c>
      <c r="L86" s="74"/>
      <c r="M86" s="74" t="s">
        <v>1147</v>
      </c>
      <c r="N86" s="77"/>
    </row>
    <row r="87" spans="1:19" customFormat="1">
      <c r="A87" s="74"/>
      <c r="B87" s="74" t="s">
        <v>852</v>
      </c>
      <c r="C87" s="74"/>
      <c r="D87" s="76" t="s">
        <v>730</v>
      </c>
      <c r="E87" s="76"/>
      <c r="F87" s="74"/>
      <c r="G87" s="74"/>
      <c r="H87" s="74"/>
      <c r="I87" s="74" t="s">
        <v>1242</v>
      </c>
      <c r="J87" s="74"/>
      <c r="K87" s="74" t="s">
        <v>756</v>
      </c>
      <c r="L87" s="74"/>
      <c r="M87" s="74" t="s">
        <v>1147</v>
      </c>
      <c r="N87" s="77"/>
      <c r="O87" s="159" t="s">
        <v>1158</v>
      </c>
    </row>
    <row r="88" spans="1:19" customFormat="1">
      <c r="A88" s="74"/>
      <c r="B88" s="74" t="s">
        <v>852</v>
      </c>
      <c r="C88" s="74"/>
      <c r="D88" s="76" t="s">
        <v>730</v>
      </c>
      <c r="E88" s="76"/>
      <c r="F88" s="224"/>
      <c r="G88" s="74"/>
      <c r="H88" s="74"/>
      <c r="I88" s="74" t="s">
        <v>1355</v>
      </c>
      <c r="J88" s="74"/>
      <c r="K88" s="74" t="s">
        <v>756</v>
      </c>
      <c r="L88" s="74"/>
      <c r="M88" s="74" t="s">
        <v>1147</v>
      </c>
      <c r="N88" s="77"/>
      <c r="O88" s="159" t="s">
        <v>1158</v>
      </c>
    </row>
    <row r="89" spans="1:19" customFormat="1">
      <c r="A89" s="74">
        <v>32</v>
      </c>
      <c r="B89" s="74" t="s">
        <v>833</v>
      </c>
      <c r="C89" s="74"/>
      <c r="D89" s="76" t="s">
        <v>730</v>
      </c>
      <c r="E89" s="76"/>
      <c r="F89" s="74"/>
      <c r="G89" s="74"/>
      <c r="H89" s="74"/>
      <c r="I89" s="74" t="s">
        <v>720</v>
      </c>
      <c r="J89" s="74"/>
      <c r="K89" s="74" t="s">
        <v>756</v>
      </c>
      <c r="L89" s="74"/>
      <c r="M89" s="74" t="s">
        <v>1146</v>
      </c>
      <c r="N89" s="77" t="s">
        <v>1189</v>
      </c>
    </row>
    <row r="90" spans="1:19" customFormat="1">
      <c r="A90" s="74"/>
      <c r="B90" s="74" t="s">
        <v>833</v>
      </c>
      <c r="C90" s="74"/>
      <c r="D90" s="76" t="s">
        <v>730</v>
      </c>
      <c r="E90" s="76"/>
      <c r="F90" s="74"/>
      <c r="G90" s="74"/>
      <c r="H90" s="74"/>
      <c r="I90" s="74" t="s">
        <v>1242</v>
      </c>
      <c r="J90" s="74"/>
      <c r="K90" s="74" t="s">
        <v>756</v>
      </c>
      <c r="L90" s="74"/>
      <c r="M90" s="74" t="s">
        <v>1146</v>
      </c>
      <c r="N90" s="77"/>
    </row>
    <row r="91" spans="1:19" customFormat="1">
      <c r="A91" s="74">
        <v>33</v>
      </c>
      <c r="B91" s="74" t="s">
        <v>786</v>
      </c>
      <c r="C91" s="74"/>
      <c r="D91" s="76" t="s">
        <v>730</v>
      </c>
      <c r="E91" s="76"/>
      <c r="F91" s="74"/>
      <c r="G91" s="74"/>
      <c r="H91" s="74"/>
      <c r="I91" s="74" t="s">
        <v>720</v>
      </c>
      <c r="J91" s="74"/>
      <c r="K91" s="74" t="s">
        <v>756</v>
      </c>
      <c r="L91" s="74"/>
      <c r="M91" s="74" t="s">
        <v>1147</v>
      </c>
      <c r="N91" s="77"/>
    </row>
    <row r="92" spans="1:19" s="14" customFormat="1" ht="43.2">
      <c r="A92" s="68">
        <v>34</v>
      </c>
      <c r="B92" s="68" t="s">
        <v>788</v>
      </c>
      <c r="C92" s="68"/>
      <c r="D92" s="135" t="s">
        <v>730</v>
      </c>
      <c r="E92" s="135"/>
      <c r="F92" s="68"/>
      <c r="G92" s="68"/>
      <c r="H92" s="68"/>
      <c r="I92" s="68" t="s">
        <v>720</v>
      </c>
      <c r="J92" s="68"/>
      <c r="K92" s="68" t="s">
        <v>756</v>
      </c>
      <c r="L92" s="68"/>
      <c r="M92" s="68" t="s">
        <v>1146</v>
      </c>
      <c r="N92" s="136" t="s">
        <v>1150</v>
      </c>
      <c r="O92" s="137"/>
    </row>
    <row r="93" spans="1:19" s="14" customFormat="1">
      <c r="A93" s="68"/>
      <c r="B93" s="68" t="s">
        <v>788</v>
      </c>
      <c r="C93" s="68"/>
      <c r="D93" s="135" t="s">
        <v>730</v>
      </c>
      <c r="E93" s="135"/>
      <c r="F93" s="68"/>
      <c r="G93" s="68"/>
      <c r="H93" s="68"/>
      <c r="I93" s="68" t="s">
        <v>952</v>
      </c>
      <c r="J93" s="68"/>
      <c r="K93" s="68" t="s">
        <v>756</v>
      </c>
      <c r="L93" s="68"/>
      <c r="M93" s="68" t="s">
        <v>1146</v>
      </c>
      <c r="N93" s="136" t="s">
        <v>1173</v>
      </c>
      <c r="S93"/>
    </row>
    <row r="94" spans="1:19" s="14" customFormat="1">
      <c r="A94" s="68"/>
      <c r="B94" s="68" t="s">
        <v>788</v>
      </c>
      <c r="C94" s="68"/>
      <c r="D94" s="135" t="s">
        <v>730</v>
      </c>
      <c r="E94" s="135"/>
      <c r="F94" s="68"/>
      <c r="G94" s="68"/>
      <c r="H94" s="68"/>
      <c r="I94" s="68" t="s">
        <v>1242</v>
      </c>
      <c r="J94" s="68"/>
      <c r="K94" s="68" t="s">
        <v>756</v>
      </c>
      <c r="L94" s="68"/>
      <c r="M94" s="68" t="s">
        <v>1146</v>
      </c>
      <c r="N94" s="136" t="s">
        <v>1357</v>
      </c>
    </row>
    <row r="95" spans="1:19" s="14" customFormat="1">
      <c r="A95" s="68"/>
      <c r="B95" s="68" t="s">
        <v>788</v>
      </c>
      <c r="C95" s="68"/>
      <c r="D95" s="135" t="s">
        <v>730</v>
      </c>
      <c r="E95" s="135"/>
      <c r="F95" s="70"/>
      <c r="G95" s="68"/>
      <c r="H95" s="68"/>
      <c r="I95" s="68" t="s">
        <v>1355</v>
      </c>
      <c r="J95" s="68"/>
      <c r="K95" s="68" t="s">
        <v>756</v>
      </c>
      <c r="L95" s="68"/>
      <c r="M95" s="68" t="s">
        <v>1146</v>
      </c>
      <c r="N95" s="136"/>
    </row>
    <row r="96" spans="1:19" customFormat="1">
      <c r="A96" s="74">
        <v>35</v>
      </c>
      <c r="B96" s="74" t="s">
        <v>853</v>
      </c>
      <c r="C96" s="74"/>
      <c r="D96" s="76" t="s">
        <v>730</v>
      </c>
      <c r="E96" s="76"/>
      <c r="F96" s="74"/>
      <c r="G96" s="74"/>
      <c r="H96" s="74"/>
      <c r="I96" s="74" t="s">
        <v>720</v>
      </c>
      <c r="J96" s="74"/>
      <c r="K96" s="74" t="s">
        <v>756</v>
      </c>
      <c r="L96" s="74"/>
      <c r="M96" s="74" t="s">
        <v>1147</v>
      </c>
      <c r="N96" s="77"/>
    </row>
    <row r="97" spans="1:15" customFormat="1">
      <c r="A97" s="74">
        <v>36</v>
      </c>
      <c r="B97" s="106" t="s">
        <v>167</v>
      </c>
      <c r="C97" s="74"/>
      <c r="D97" s="76" t="s">
        <v>730</v>
      </c>
      <c r="E97" s="76" t="s">
        <v>722</v>
      </c>
      <c r="F97" s="74"/>
      <c r="G97" s="74"/>
      <c r="H97" s="74"/>
      <c r="I97" s="74" t="s">
        <v>720</v>
      </c>
      <c r="J97" s="74"/>
      <c r="K97" s="74" t="s">
        <v>756</v>
      </c>
      <c r="L97" s="74" t="s">
        <v>127</v>
      </c>
      <c r="M97" s="74" t="s">
        <v>1146</v>
      </c>
      <c r="N97" s="77" t="s">
        <v>382</v>
      </c>
      <c r="O97" s="114" t="s">
        <v>1152</v>
      </c>
    </row>
    <row r="98" spans="1:15" customFormat="1">
      <c r="A98" s="74"/>
      <c r="B98" s="106" t="s">
        <v>167</v>
      </c>
      <c r="C98" s="74"/>
      <c r="D98" s="76" t="s">
        <v>730</v>
      </c>
      <c r="E98" s="76" t="s">
        <v>722</v>
      </c>
      <c r="F98" s="74"/>
      <c r="G98" s="74"/>
      <c r="H98" s="74"/>
      <c r="I98" s="74" t="s">
        <v>952</v>
      </c>
      <c r="J98" s="74"/>
      <c r="K98" s="74" t="s">
        <v>756</v>
      </c>
      <c r="L98" s="74" t="s">
        <v>127</v>
      </c>
      <c r="M98" s="74" t="s">
        <v>1146</v>
      </c>
      <c r="N98" s="77"/>
    </row>
    <row r="99" spans="1:15" customFormat="1">
      <c r="A99" s="74">
        <v>37</v>
      </c>
      <c r="B99" s="74" t="s">
        <v>791</v>
      </c>
      <c r="C99" s="74"/>
      <c r="D99" s="76" t="s">
        <v>730</v>
      </c>
      <c r="E99" s="76"/>
      <c r="F99" s="74"/>
      <c r="G99" s="74"/>
      <c r="H99" s="74"/>
      <c r="I99" s="74" t="s">
        <v>720</v>
      </c>
      <c r="J99" s="74"/>
      <c r="K99" s="74" t="s">
        <v>756</v>
      </c>
      <c r="L99" s="74"/>
      <c r="M99" s="74" t="s">
        <v>1147</v>
      </c>
      <c r="N99" s="77"/>
    </row>
    <row r="100" spans="1:15" customFormat="1">
      <c r="A100" s="74"/>
      <c r="B100" s="74" t="s">
        <v>791</v>
      </c>
      <c r="C100" s="74"/>
      <c r="D100" s="76" t="s">
        <v>730</v>
      </c>
      <c r="E100" s="76"/>
      <c r="F100" s="74"/>
      <c r="G100" s="74"/>
      <c r="H100" s="74"/>
      <c r="I100" s="74" t="s">
        <v>952</v>
      </c>
      <c r="J100" s="74"/>
      <c r="K100" s="74" t="s">
        <v>756</v>
      </c>
      <c r="L100" s="74"/>
      <c r="M100" s="74" t="s">
        <v>1147</v>
      </c>
      <c r="N100" s="77"/>
      <c r="O100" s="114" t="s">
        <v>1158</v>
      </c>
    </row>
    <row r="101" spans="1:15" customFormat="1">
      <c r="A101" s="74"/>
      <c r="B101" s="74" t="s">
        <v>791</v>
      </c>
      <c r="C101" s="74"/>
      <c r="D101" s="76" t="s">
        <v>730</v>
      </c>
      <c r="E101" s="76"/>
      <c r="F101" s="74"/>
      <c r="G101" s="74"/>
      <c r="H101" s="74"/>
      <c r="I101" s="74" t="s">
        <v>1242</v>
      </c>
      <c r="J101" s="74"/>
      <c r="K101" s="74" t="s">
        <v>756</v>
      </c>
      <c r="L101" s="74"/>
      <c r="M101" s="74" t="s">
        <v>1147</v>
      </c>
      <c r="N101" s="77"/>
      <c r="O101" s="114" t="s">
        <v>1158</v>
      </c>
    </row>
    <row r="102" spans="1:15" customFormat="1">
      <c r="A102" s="74"/>
      <c r="B102" s="74" t="s">
        <v>791</v>
      </c>
      <c r="C102" s="74"/>
      <c r="D102" s="76" t="s">
        <v>730</v>
      </c>
      <c r="E102" s="76"/>
      <c r="F102" s="224"/>
      <c r="G102" s="74"/>
      <c r="H102" s="74"/>
      <c r="I102" s="74" t="s">
        <v>1355</v>
      </c>
      <c r="J102" s="74"/>
      <c r="K102" s="74" t="s">
        <v>756</v>
      </c>
      <c r="L102" s="74"/>
      <c r="M102" s="74" t="s">
        <v>1147</v>
      </c>
      <c r="N102" s="77"/>
      <c r="O102" s="114" t="s">
        <v>1158</v>
      </c>
    </row>
    <row r="103" spans="1:15" customFormat="1">
      <c r="A103" s="74">
        <v>38</v>
      </c>
      <c r="B103" s="74" t="s">
        <v>528</v>
      </c>
      <c r="C103" s="74" t="s">
        <v>647</v>
      </c>
      <c r="D103" s="158" t="s">
        <v>386</v>
      </c>
      <c r="E103" s="76"/>
      <c r="F103" s="74"/>
      <c r="G103" s="74"/>
      <c r="H103" s="74"/>
      <c r="I103" s="74" t="s">
        <v>720</v>
      </c>
      <c r="J103" s="74"/>
      <c r="K103" s="74" t="s">
        <v>756</v>
      </c>
      <c r="L103" s="74"/>
      <c r="M103" s="74" t="s">
        <v>1146</v>
      </c>
      <c r="N103" s="77" t="s">
        <v>844</v>
      </c>
    </row>
    <row r="104" spans="1:15" customFormat="1" ht="28.8">
      <c r="A104" s="74">
        <v>39</v>
      </c>
      <c r="B104" s="74" t="s">
        <v>740</v>
      </c>
      <c r="C104" s="74"/>
      <c r="D104" s="76" t="s">
        <v>730</v>
      </c>
      <c r="E104" s="76"/>
      <c r="F104" s="74"/>
      <c r="G104" s="74"/>
      <c r="H104" s="74"/>
      <c r="I104" s="74" t="s">
        <v>720</v>
      </c>
      <c r="J104" s="74"/>
      <c r="K104" s="74" t="s">
        <v>756</v>
      </c>
      <c r="L104" s="74"/>
      <c r="M104" s="74" t="s">
        <v>1146</v>
      </c>
      <c r="N104" s="77" t="s">
        <v>1151</v>
      </c>
    </row>
    <row r="105" spans="1:15" customFormat="1">
      <c r="A105" s="74"/>
      <c r="B105" s="74" t="s">
        <v>740</v>
      </c>
      <c r="C105" s="74"/>
      <c r="D105" s="76" t="s">
        <v>730</v>
      </c>
      <c r="E105" s="76"/>
      <c r="F105" s="74"/>
      <c r="G105" s="74"/>
      <c r="H105" s="74"/>
      <c r="I105" s="74" t="s">
        <v>952</v>
      </c>
      <c r="J105" s="74"/>
      <c r="K105" s="74" t="s">
        <v>756</v>
      </c>
      <c r="L105" s="74"/>
      <c r="M105" s="74" t="s">
        <v>1146</v>
      </c>
      <c r="N105" s="77"/>
    </row>
    <row r="106" spans="1:15" customFormat="1">
      <c r="A106" s="74"/>
      <c r="B106" s="74" t="s">
        <v>740</v>
      </c>
      <c r="C106" s="74"/>
      <c r="D106" s="76" t="s">
        <v>730</v>
      </c>
      <c r="E106" s="76"/>
      <c r="F106" s="74"/>
      <c r="G106" s="74"/>
      <c r="H106" s="74"/>
      <c r="I106" s="74" t="s">
        <v>1242</v>
      </c>
      <c r="J106" s="74"/>
      <c r="K106" s="74" t="s">
        <v>756</v>
      </c>
      <c r="L106" s="74"/>
      <c r="M106" s="74" t="s">
        <v>1146</v>
      </c>
      <c r="N106" s="77"/>
    </row>
    <row r="107" spans="1:15" customFormat="1">
      <c r="A107" s="74"/>
      <c r="B107" s="74" t="s">
        <v>740</v>
      </c>
      <c r="C107" s="74"/>
      <c r="D107" s="76" t="s">
        <v>730</v>
      </c>
      <c r="E107" s="76"/>
      <c r="F107" s="224"/>
      <c r="G107" s="74"/>
      <c r="H107" s="74"/>
      <c r="I107" s="74" t="s">
        <v>1355</v>
      </c>
      <c r="J107" s="74"/>
      <c r="K107" s="74" t="s">
        <v>756</v>
      </c>
      <c r="L107" s="74"/>
      <c r="M107" s="74" t="s">
        <v>1146</v>
      </c>
      <c r="N107" s="77"/>
    </row>
    <row r="108" spans="1:15" customFormat="1">
      <c r="A108" s="74">
        <v>40</v>
      </c>
      <c r="B108" s="74" t="s">
        <v>771</v>
      </c>
      <c r="C108" s="74"/>
      <c r="D108" s="76" t="s">
        <v>730</v>
      </c>
      <c r="E108" s="76"/>
      <c r="F108" s="74"/>
      <c r="G108" s="74"/>
      <c r="H108" s="74"/>
      <c r="I108" s="74" t="s">
        <v>720</v>
      </c>
      <c r="J108" s="74"/>
      <c r="K108" s="74" t="s">
        <v>756</v>
      </c>
      <c r="L108" s="74"/>
      <c r="M108" s="74" t="s">
        <v>1146</v>
      </c>
      <c r="N108" s="77" t="s">
        <v>867</v>
      </c>
    </row>
    <row r="109" spans="1:15" customFormat="1">
      <c r="A109" s="74"/>
      <c r="B109" s="74" t="s">
        <v>771</v>
      </c>
      <c r="C109" s="74"/>
      <c r="D109" s="76" t="s">
        <v>730</v>
      </c>
      <c r="E109" s="76"/>
      <c r="F109" s="74"/>
      <c r="G109" s="74"/>
      <c r="H109" s="74"/>
      <c r="I109" s="74" t="s">
        <v>952</v>
      </c>
      <c r="J109" s="74"/>
      <c r="K109" s="74" t="s">
        <v>756</v>
      </c>
      <c r="L109" s="74"/>
      <c r="M109" s="74" t="s">
        <v>1146</v>
      </c>
      <c r="N109" s="77"/>
    </row>
    <row r="110" spans="1:15" customFormat="1">
      <c r="A110" s="74"/>
      <c r="B110" s="74" t="s">
        <v>771</v>
      </c>
      <c r="C110" s="74"/>
      <c r="D110" s="76" t="s">
        <v>730</v>
      </c>
      <c r="E110" s="76"/>
      <c r="F110" s="74"/>
      <c r="G110" s="74"/>
      <c r="H110" s="74"/>
      <c r="I110" s="74" t="s">
        <v>1242</v>
      </c>
      <c r="J110" s="74"/>
      <c r="K110" s="74" t="s">
        <v>756</v>
      </c>
      <c r="L110" s="74"/>
      <c r="M110" s="74" t="s">
        <v>1146</v>
      </c>
      <c r="N110" s="77"/>
    </row>
    <row r="111" spans="1:15" customFormat="1">
      <c r="A111" s="74"/>
      <c r="B111" s="74" t="s">
        <v>771</v>
      </c>
      <c r="C111" s="74"/>
      <c r="D111" s="76" t="s">
        <v>730</v>
      </c>
      <c r="E111" s="76"/>
      <c r="F111" s="224"/>
      <c r="G111" s="74"/>
      <c r="H111" s="74"/>
      <c r="I111" s="74" t="s">
        <v>1355</v>
      </c>
      <c r="J111" s="74"/>
      <c r="K111" s="74" t="s">
        <v>756</v>
      </c>
      <c r="L111" s="74"/>
      <c r="M111" s="74" t="s">
        <v>1146</v>
      </c>
      <c r="N111" s="77"/>
    </row>
    <row r="112" spans="1:15" customFormat="1">
      <c r="A112" s="74">
        <v>41</v>
      </c>
      <c r="B112" s="74" t="s">
        <v>345</v>
      </c>
      <c r="C112" s="74"/>
      <c r="D112" s="76" t="s">
        <v>730</v>
      </c>
      <c r="E112" s="76"/>
      <c r="F112" s="74"/>
      <c r="G112" s="74"/>
      <c r="H112" s="74"/>
      <c r="I112" s="74" t="s">
        <v>720</v>
      </c>
      <c r="J112" s="74"/>
      <c r="K112" s="74" t="s">
        <v>756</v>
      </c>
      <c r="L112" s="74" t="s">
        <v>127</v>
      </c>
      <c r="M112" s="74" t="s">
        <v>1146</v>
      </c>
      <c r="N112" s="77"/>
      <c r="O112" s="114"/>
    </row>
    <row r="113" spans="1:15" customFormat="1">
      <c r="A113" s="74"/>
      <c r="B113" s="74" t="s">
        <v>345</v>
      </c>
      <c r="C113" s="74"/>
      <c r="D113" s="76" t="s">
        <v>730</v>
      </c>
      <c r="E113" s="76"/>
      <c r="F113" s="74"/>
      <c r="G113" s="74"/>
      <c r="H113" s="74"/>
      <c r="I113" s="74" t="s">
        <v>952</v>
      </c>
      <c r="J113" s="74"/>
      <c r="K113" s="74" t="s">
        <v>756</v>
      </c>
      <c r="L113" s="74"/>
      <c r="M113" s="74" t="s">
        <v>1146</v>
      </c>
      <c r="N113" s="77"/>
      <c r="O113" s="114"/>
    </row>
    <row r="114" spans="1:15" customFormat="1">
      <c r="A114" s="74"/>
      <c r="B114" s="74" t="s">
        <v>345</v>
      </c>
      <c r="C114" s="74"/>
      <c r="D114" s="76" t="s">
        <v>730</v>
      </c>
      <c r="E114" s="76"/>
      <c r="F114" s="224"/>
      <c r="G114" s="74"/>
      <c r="H114" s="74"/>
      <c r="I114" s="74" t="s">
        <v>1355</v>
      </c>
      <c r="J114" s="74"/>
      <c r="K114" s="74" t="s">
        <v>756</v>
      </c>
      <c r="L114" s="74"/>
      <c r="M114" s="74" t="s">
        <v>1146</v>
      </c>
      <c r="N114" s="77"/>
      <c r="O114" s="114"/>
    </row>
    <row r="115" spans="1:15" customFormat="1">
      <c r="A115" s="74">
        <v>42</v>
      </c>
      <c r="B115" s="74" t="s">
        <v>347</v>
      </c>
      <c r="C115" s="74"/>
      <c r="D115" s="76" t="s">
        <v>730</v>
      </c>
      <c r="E115" s="76"/>
      <c r="F115" s="74"/>
      <c r="G115" s="74"/>
      <c r="H115" s="74"/>
      <c r="I115" s="74" t="s">
        <v>720</v>
      </c>
      <c r="J115" s="74"/>
      <c r="K115" s="74" t="s">
        <v>756</v>
      </c>
      <c r="L115" s="74"/>
      <c r="M115" s="74" t="s">
        <v>1146</v>
      </c>
      <c r="N115" s="77"/>
      <c r="O115" s="114"/>
    </row>
    <row r="116" spans="1:15" customFormat="1">
      <c r="A116" s="74"/>
      <c r="B116" s="74" t="s">
        <v>347</v>
      </c>
      <c r="C116" s="74"/>
      <c r="D116" s="76" t="s">
        <v>730</v>
      </c>
      <c r="E116" s="76"/>
      <c r="F116" s="224"/>
      <c r="G116" s="74"/>
      <c r="H116" s="74"/>
      <c r="I116" s="74" t="s">
        <v>1355</v>
      </c>
      <c r="J116" s="74"/>
      <c r="K116" s="74" t="s">
        <v>756</v>
      </c>
      <c r="L116" s="74"/>
      <c r="M116" s="74" t="s">
        <v>1146</v>
      </c>
      <c r="N116" s="77"/>
    </row>
    <row r="117" spans="1:15" customFormat="1">
      <c r="A117" s="74">
        <v>43</v>
      </c>
      <c r="B117" s="74" t="s">
        <v>349</v>
      </c>
      <c r="C117" s="74"/>
      <c r="D117" s="76" t="s">
        <v>730</v>
      </c>
      <c r="E117" s="76"/>
      <c r="F117" s="74"/>
      <c r="G117" s="74"/>
      <c r="H117" s="74"/>
      <c r="I117" s="74" t="s">
        <v>720</v>
      </c>
      <c r="J117" s="74"/>
      <c r="K117" s="74" t="s">
        <v>756</v>
      </c>
      <c r="L117" s="74"/>
      <c r="M117" s="74" t="s">
        <v>1146</v>
      </c>
      <c r="N117" s="77"/>
    </row>
    <row r="118" spans="1:15" customFormat="1">
      <c r="A118" s="74">
        <v>44</v>
      </c>
      <c r="B118" s="74" t="s">
        <v>1156</v>
      </c>
      <c r="C118" s="74"/>
      <c r="D118" s="76" t="s">
        <v>730</v>
      </c>
      <c r="E118" s="76"/>
      <c r="F118" s="74"/>
      <c r="G118" s="74"/>
      <c r="H118" s="74"/>
      <c r="I118" s="74" t="s">
        <v>720</v>
      </c>
      <c r="J118" s="74"/>
      <c r="K118" s="74" t="s">
        <v>756</v>
      </c>
      <c r="L118" s="74"/>
      <c r="M118" s="74" t="s">
        <v>1146</v>
      </c>
      <c r="N118" s="77" t="s">
        <v>351</v>
      </c>
      <c r="O118" s="114" t="s">
        <v>1158</v>
      </c>
    </row>
    <row r="119" spans="1:15" customFormat="1">
      <c r="A119" s="74">
        <v>45</v>
      </c>
      <c r="B119" s="74" t="s">
        <v>855</v>
      </c>
      <c r="C119" s="74"/>
      <c r="D119" s="76" t="s">
        <v>730</v>
      </c>
      <c r="E119" s="76"/>
      <c r="F119" s="74"/>
      <c r="G119" s="74"/>
      <c r="H119" s="74"/>
      <c r="I119" s="74" t="s">
        <v>720</v>
      </c>
      <c r="J119" s="74"/>
      <c r="K119" s="74" t="s">
        <v>756</v>
      </c>
      <c r="L119" s="74"/>
      <c r="M119" s="74" t="s">
        <v>1146</v>
      </c>
      <c r="N119" s="77" t="s">
        <v>867</v>
      </c>
    </row>
    <row r="120" spans="1:15" customFormat="1">
      <c r="A120" s="74"/>
      <c r="B120" s="74" t="s">
        <v>855</v>
      </c>
      <c r="C120" s="74"/>
      <c r="D120" s="76" t="s">
        <v>730</v>
      </c>
      <c r="E120" s="76"/>
      <c r="F120" s="74"/>
      <c r="G120" s="74"/>
      <c r="H120" s="74"/>
      <c r="I120" s="74" t="s">
        <v>952</v>
      </c>
      <c r="J120" s="74"/>
      <c r="K120" s="74" t="s">
        <v>756</v>
      </c>
      <c r="L120" s="74"/>
      <c r="M120" s="74" t="s">
        <v>1146</v>
      </c>
      <c r="N120" s="77"/>
    </row>
    <row r="121" spans="1:15" customFormat="1">
      <c r="A121" s="74"/>
      <c r="B121" s="74" t="s">
        <v>855</v>
      </c>
      <c r="C121" s="74"/>
      <c r="D121" s="76" t="s">
        <v>730</v>
      </c>
      <c r="E121" s="76"/>
      <c r="F121" s="74"/>
      <c r="G121" s="74"/>
      <c r="H121" s="74"/>
      <c r="I121" s="74" t="s">
        <v>1242</v>
      </c>
      <c r="J121" s="74"/>
      <c r="K121" s="74" t="s">
        <v>756</v>
      </c>
      <c r="L121" s="74"/>
      <c r="M121" s="74" t="s">
        <v>1146</v>
      </c>
      <c r="N121" s="77"/>
    </row>
    <row r="122" spans="1:15" customFormat="1">
      <c r="A122" s="74"/>
      <c r="B122" s="74" t="s">
        <v>855</v>
      </c>
      <c r="C122" s="74"/>
      <c r="D122" s="76" t="s">
        <v>730</v>
      </c>
      <c r="E122" s="76"/>
      <c r="F122" s="224"/>
      <c r="G122" s="74"/>
      <c r="H122" s="74"/>
      <c r="I122" s="74" t="s">
        <v>1355</v>
      </c>
      <c r="J122" s="74"/>
      <c r="K122" s="74" t="s">
        <v>756</v>
      </c>
      <c r="L122" s="74"/>
      <c r="M122" s="74" t="s">
        <v>1146</v>
      </c>
      <c r="N122" s="77"/>
    </row>
    <row r="123" spans="1:15" customFormat="1">
      <c r="A123" s="74">
        <v>46</v>
      </c>
      <c r="B123" s="74" t="s">
        <v>856</v>
      </c>
      <c r="C123" s="74"/>
      <c r="D123" s="76" t="s">
        <v>730</v>
      </c>
      <c r="E123" s="76"/>
      <c r="F123" s="74"/>
      <c r="G123" s="74"/>
      <c r="H123" s="74"/>
      <c r="I123" s="74" t="s">
        <v>720</v>
      </c>
      <c r="J123" s="74"/>
      <c r="K123" s="74" t="s">
        <v>756</v>
      </c>
      <c r="L123" s="74"/>
      <c r="M123" s="74" t="s">
        <v>1147</v>
      </c>
      <c r="N123" s="77"/>
      <c r="O123" s="114"/>
    </row>
    <row r="124" spans="1:15" customFormat="1">
      <c r="A124" s="74">
        <v>47</v>
      </c>
      <c r="B124" s="74" t="s">
        <v>1157</v>
      </c>
      <c r="C124" s="74"/>
      <c r="D124" s="76" t="s">
        <v>730</v>
      </c>
      <c r="E124" s="76"/>
      <c r="F124" s="74"/>
      <c r="G124" s="74"/>
      <c r="H124" s="74"/>
      <c r="I124" s="74" t="s">
        <v>720</v>
      </c>
      <c r="J124" s="74"/>
      <c r="K124" s="74" t="s">
        <v>756</v>
      </c>
      <c r="L124" s="74"/>
      <c r="M124" s="74"/>
      <c r="N124" s="77" t="s">
        <v>858</v>
      </c>
    </row>
    <row r="125" spans="1:15" customFormat="1">
      <c r="A125" s="74"/>
      <c r="B125" s="74" t="s">
        <v>1157</v>
      </c>
      <c r="C125" s="74"/>
      <c r="D125" s="76" t="s">
        <v>730</v>
      </c>
      <c r="E125" s="76"/>
      <c r="F125" s="74"/>
      <c r="G125" s="74"/>
      <c r="H125" s="74"/>
      <c r="I125" s="74" t="s">
        <v>1242</v>
      </c>
      <c r="J125" s="74"/>
      <c r="K125" s="74" t="s">
        <v>46</v>
      </c>
      <c r="L125" s="74"/>
      <c r="M125" s="74"/>
      <c r="N125" s="115" t="s">
        <v>1366</v>
      </c>
    </row>
    <row r="126" spans="1:15" customFormat="1">
      <c r="A126" s="74"/>
      <c r="B126" s="74" t="s">
        <v>1157</v>
      </c>
      <c r="C126" s="74"/>
      <c r="D126" s="76" t="s">
        <v>730</v>
      </c>
      <c r="E126" s="76"/>
      <c r="F126" s="224"/>
      <c r="G126" s="74"/>
      <c r="H126" s="74"/>
      <c r="I126" s="74" t="s">
        <v>1355</v>
      </c>
      <c r="J126" s="74"/>
      <c r="K126" s="74" t="s">
        <v>46</v>
      </c>
      <c r="L126" s="74"/>
      <c r="M126" s="74"/>
      <c r="N126" s="115" t="s">
        <v>1366</v>
      </c>
      <c r="O126" t="s">
        <v>1403</v>
      </c>
    </row>
    <row r="127" spans="1:15" customFormat="1">
      <c r="A127" s="74">
        <v>48</v>
      </c>
      <c r="B127" s="74" t="s">
        <v>734</v>
      </c>
      <c r="C127" s="74"/>
      <c r="D127" s="76" t="s">
        <v>730</v>
      </c>
      <c r="E127" s="76"/>
      <c r="F127" s="74"/>
      <c r="G127" s="74"/>
      <c r="H127" s="74"/>
      <c r="I127" s="74" t="s">
        <v>720</v>
      </c>
      <c r="J127" s="74"/>
      <c r="K127" s="74" t="s">
        <v>756</v>
      </c>
      <c r="L127" s="74"/>
      <c r="M127" s="74" t="s">
        <v>1146</v>
      </c>
      <c r="N127" s="77" t="s">
        <v>867</v>
      </c>
    </row>
    <row r="128" spans="1:15" customFormat="1">
      <c r="A128" s="74"/>
      <c r="B128" s="74" t="s">
        <v>734</v>
      </c>
      <c r="C128" s="74"/>
      <c r="D128" s="76" t="s">
        <v>730</v>
      </c>
      <c r="E128" s="76"/>
      <c r="F128" s="74"/>
      <c r="G128" s="74"/>
      <c r="H128" s="74"/>
      <c r="I128" s="74" t="s">
        <v>952</v>
      </c>
      <c r="J128" s="74"/>
      <c r="K128" s="74" t="s">
        <v>756</v>
      </c>
      <c r="L128" s="74"/>
      <c r="M128" s="74" t="s">
        <v>1146</v>
      </c>
      <c r="N128" s="77"/>
    </row>
    <row r="129" spans="1:20" customFormat="1" ht="28.8">
      <c r="A129" s="74">
        <v>49</v>
      </c>
      <c r="B129" s="77" t="s">
        <v>859</v>
      </c>
      <c r="C129" s="74" t="s">
        <v>717</v>
      </c>
      <c r="D129" s="76" t="s">
        <v>386</v>
      </c>
      <c r="E129" s="76" t="s">
        <v>386</v>
      </c>
      <c r="F129" s="74"/>
      <c r="G129" s="74"/>
      <c r="H129" s="74"/>
      <c r="I129" s="74" t="s">
        <v>720</v>
      </c>
      <c r="J129" s="74"/>
      <c r="K129" s="74" t="s">
        <v>756</v>
      </c>
      <c r="L129" s="74"/>
      <c r="M129" s="74" t="s">
        <v>1146</v>
      </c>
      <c r="N129" s="77" t="s">
        <v>895</v>
      </c>
    </row>
    <row r="130" spans="1:20" customFormat="1">
      <c r="A130" s="74">
        <v>50</v>
      </c>
      <c r="B130" s="74" t="s">
        <v>860</v>
      </c>
      <c r="C130" s="74"/>
      <c r="D130" s="76" t="s">
        <v>730</v>
      </c>
      <c r="E130" s="76"/>
      <c r="F130" s="74"/>
      <c r="G130" s="74"/>
      <c r="H130" s="74"/>
      <c r="I130" s="74" t="s">
        <v>720</v>
      </c>
      <c r="J130" s="74"/>
      <c r="K130" s="74" t="s">
        <v>756</v>
      </c>
      <c r="L130" s="74"/>
      <c r="M130" s="74" t="s">
        <v>1147</v>
      </c>
      <c r="N130" s="77"/>
    </row>
    <row r="131" spans="1:20" customFormat="1">
      <c r="A131" s="74"/>
      <c r="B131" s="74" t="s">
        <v>860</v>
      </c>
      <c r="C131" s="74"/>
      <c r="D131" s="76" t="s">
        <v>730</v>
      </c>
      <c r="E131" s="76"/>
      <c r="F131" s="74"/>
      <c r="G131" s="74"/>
      <c r="H131" s="74"/>
      <c r="I131" s="74" t="s">
        <v>952</v>
      </c>
      <c r="J131" s="74"/>
      <c r="K131" s="74" t="s">
        <v>756</v>
      </c>
      <c r="L131" s="74"/>
      <c r="M131" s="74" t="s">
        <v>1147</v>
      </c>
      <c r="N131" s="77"/>
      <c r="O131" s="114" t="s">
        <v>1159</v>
      </c>
    </row>
    <row r="132" spans="1:20" customFormat="1">
      <c r="A132" s="74">
        <v>51</v>
      </c>
      <c r="B132" s="74" t="s">
        <v>195</v>
      </c>
      <c r="C132" s="74"/>
      <c r="D132" s="76" t="s">
        <v>730</v>
      </c>
      <c r="E132" s="76"/>
      <c r="F132" s="74"/>
      <c r="G132" s="74"/>
      <c r="H132" s="74"/>
      <c r="I132" s="74" t="s">
        <v>720</v>
      </c>
      <c r="J132" s="74"/>
      <c r="K132" s="74" t="s">
        <v>756</v>
      </c>
      <c r="L132" s="74"/>
      <c r="M132" s="74" t="s">
        <v>1147</v>
      </c>
      <c r="N132" s="77"/>
    </row>
    <row r="133" spans="1:20" customFormat="1">
      <c r="A133" s="74"/>
      <c r="B133" s="74" t="s">
        <v>195</v>
      </c>
      <c r="C133" s="74"/>
      <c r="D133" s="76" t="s">
        <v>730</v>
      </c>
      <c r="E133" s="76"/>
      <c r="F133" s="224"/>
      <c r="G133" s="74"/>
      <c r="H133" s="74"/>
      <c r="I133" s="74" t="s">
        <v>1355</v>
      </c>
      <c r="J133" s="74"/>
      <c r="K133" s="74" t="s">
        <v>756</v>
      </c>
      <c r="L133" s="74"/>
      <c r="M133" s="74" t="s">
        <v>1147</v>
      </c>
      <c r="N133" s="77"/>
    </row>
    <row r="134" spans="1:20" customFormat="1">
      <c r="A134" s="74">
        <v>52</v>
      </c>
      <c r="B134" s="74" t="s">
        <v>766</v>
      </c>
      <c r="C134" s="74"/>
      <c r="D134" s="76" t="s">
        <v>730</v>
      </c>
      <c r="E134" s="76"/>
      <c r="F134" s="74"/>
      <c r="G134" s="74"/>
      <c r="H134" s="74"/>
      <c r="I134" s="74" t="s">
        <v>720</v>
      </c>
      <c r="J134" s="74"/>
      <c r="K134" s="74" t="s">
        <v>756</v>
      </c>
      <c r="L134" s="74"/>
      <c r="M134" s="74" t="s">
        <v>1147</v>
      </c>
      <c r="N134" s="77"/>
    </row>
    <row r="135" spans="1:20" customFormat="1">
      <c r="A135" s="74"/>
      <c r="B135" s="74" t="s">
        <v>766</v>
      </c>
      <c r="C135" s="74"/>
      <c r="D135" s="76" t="s">
        <v>730</v>
      </c>
      <c r="E135" s="76"/>
      <c r="F135" s="74"/>
      <c r="G135" s="74"/>
      <c r="H135" s="74"/>
      <c r="I135" s="74" t="s">
        <v>952</v>
      </c>
      <c r="J135" s="74"/>
      <c r="K135" s="74" t="s">
        <v>756</v>
      </c>
      <c r="L135" s="74"/>
      <c r="M135" s="74" t="s">
        <v>1147</v>
      </c>
      <c r="N135" s="77"/>
    </row>
    <row r="136" spans="1:20" customFormat="1">
      <c r="A136" s="74"/>
      <c r="B136" s="74" t="s">
        <v>766</v>
      </c>
      <c r="C136" s="74"/>
      <c r="D136" s="76" t="s">
        <v>730</v>
      </c>
      <c r="E136" s="76"/>
      <c r="F136" s="224"/>
      <c r="G136" s="74"/>
      <c r="H136" s="74"/>
      <c r="I136" s="74" t="s">
        <v>1355</v>
      </c>
      <c r="J136" s="74"/>
      <c r="K136" s="74" t="s">
        <v>756</v>
      </c>
      <c r="L136" s="74"/>
      <c r="M136" s="74" t="s">
        <v>1147</v>
      </c>
      <c r="N136" s="77"/>
      <c r="O136" s="114" t="s">
        <v>1159</v>
      </c>
    </row>
    <row r="137" spans="1:20" customFormat="1">
      <c r="A137" s="74">
        <v>53</v>
      </c>
      <c r="B137" s="74" t="s">
        <v>861</v>
      </c>
      <c r="C137" s="74"/>
      <c r="D137" s="76" t="s">
        <v>730</v>
      </c>
      <c r="E137" s="76"/>
      <c r="F137" s="74"/>
      <c r="G137" s="74"/>
      <c r="H137" s="74"/>
      <c r="I137" s="74" t="s">
        <v>720</v>
      </c>
      <c r="J137" s="74"/>
      <c r="K137" s="74" t="s">
        <v>756</v>
      </c>
      <c r="L137" s="74"/>
      <c r="M137" s="74" t="s">
        <v>1147</v>
      </c>
      <c r="N137" s="77"/>
      <c r="O137" s="114"/>
    </row>
    <row r="138" spans="1:20" customFormat="1">
      <c r="A138" s="74"/>
      <c r="B138" s="74" t="s">
        <v>861</v>
      </c>
      <c r="C138" s="74"/>
      <c r="D138" s="76" t="s">
        <v>730</v>
      </c>
      <c r="E138" s="76"/>
      <c r="F138" s="74"/>
      <c r="G138" s="74"/>
      <c r="H138" s="74"/>
      <c r="I138" s="74" t="s">
        <v>1242</v>
      </c>
      <c r="J138" s="74"/>
      <c r="K138" s="74" t="s">
        <v>756</v>
      </c>
      <c r="L138" s="74"/>
      <c r="M138" s="74" t="s">
        <v>1147</v>
      </c>
      <c r="N138" s="77"/>
    </row>
    <row r="139" spans="1:20" customFormat="1">
      <c r="A139" s="74"/>
      <c r="B139" s="74" t="s">
        <v>861</v>
      </c>
      <c r="C139" s="74"/>
      <c r="D139" s="76" t="s">
        <v>730</v>
      </c>
      <c r="E139" s="76"/>
      <c r="F139" s="224"/>
      <c r="G139" s="74"/>
      <c r="H139" s="74"/>
      <c r="I139" s="74" t="s">
        <v>1355</v>
      </c>
      <c r="J139" s="74"/>
      <c r="K139" s="74" t="s">
        <v>756</v>
      </c>
      <c r="L139" s="74"/>
      <c r="M139" s="74" t="s">
        <v>1146</v>
      </c>
      <c r="N139" s="77"/>
    </row>
    <row r="140" spans="1:20" customFormat="1">
      <c r="A140" s="74">
        <v>54</v>
      </c>
      <c r="B140" s="74" t="s">
        <v>862</v>
      </c>
      <c r="C140" s="74"/>
      <c r="D140" s="76" t="s">
        <v>730</v>
      </c>
      <c r="E140" s="76"/>
      <c r="F140" s="74"/>
      <c r="G140" s="74"/>
      <c r="H140" s="74"/>
      <c r="I140" s="74" t="s">
        <v>720</v>
      </c>
      <c r="J140" s="74"/>
      <c r="K140" s="74" t="s">
        <v>756</v>
      </c>
      <c r="L140" s="74"/>
      <c r="M140" s="74" t="s">
        <v>1147</v>
      </c>
      <c r="N140" s="77"/>
    </row>
    <row r="141" spans="1:20" customFormat="1">
      <c r="A141" s="74"/>
      <c r="B141" s="74" t="s">
        <v>862</v>
      </c>
      <c r="C141" s="74"/>
      <c r="D141" s="76" t="s">
        <v>730</v>
      </c>
      <c r="E141" s="76"/>
      <c r="F141" s="74"/>
      <c r="G141" s="74"/>
      <c r="H141" s="74"/>
      <c r="I141" s="74" t="s">
        <v>952</v>
      </c>
      <c r="J141" s="74"/>
      <c r="K141" s="74" t="s">
        <v>756</v>
      </c>
      <c r="L141" s="74"/>
      <c r="M141" s="74" t="s">
        <v>1147</v>
      </c>
      <c r="N141" s="77"/>
    </row>
    <row r="142" spans="1:20" customFormat="1">
      <c r="A142" s="74">
        <v>55</v>
      </c>
      <c r="B142" s="74" t="s">
        <v>328</v>
      </c>
      <c r="C142" s="74"/>
      <c r="D142" s="76" t="s">
        <v>730</v>
      </c>
      <c r="E142" s="76" t="s">
        <v>722</v>
      </c>
      <c r="F142" s="74"/>
      <c r="G142" s="74"/>
      <c r="H142" s="74"/>
      <c r="I142" s="74" t="s">
        <v>720</v>
      </c>
      <c r="J142" s="74"/>
      <c r="K142" s="74" t="s">
        <v>756</v>
      </c>
      <c r="L142" s="74" t="s">
        <v>127</v>
      </c>
      <c r="M142" s="74" t="s">
        <v>1146</v>
      </c>
      <c r="N142" s="77"/>
      <c r="O142" s="114" t="s">
        <v>1152</v>
      </c>
      <c r="T142" t="s">
        <v>1168</v>
      </c>
    </row>
    <row r="143" spans="1:20" customFormat="1">
      <c r="A143" s="74"/>
      <c r="B143" s="74" t="s">
        <v>328</v>
      </c>
      <c r="C143" s="74"/>
      <c r="D143" s="76" t="s">
        <v>730</v>
      </c>
      <c r="E143" s="76"/>
      <c r="F143" s="74"/>
      <c r="G143" s="74"/>
      <c r="H143" s="74"/>
      <c r="I143" s="74" t="s">
        <v>952</v>
      </c>
      <c r="J143" s="74"/>
      <c r="K143" s="74" t="s">
        <v>756</v>
      </c>
      <c r="L143" s="74"/>
      <c r="M143" s="74" t="s">
        <v>1146</v>
      </c>
      <c r="N143" s="77"/>
      <c r="O143" s="114" t="s">
        <v>1283</v>
      </c>
    </row>
    <row r="144" spans="1:20" customFormat="1">
      <c r="A144" s="74"/>
      <c r="B144" s="74" t="s">
        <v>328</v>
      </c>
      <c r="C144" s="74"/>
      <c r="D144" s="76" t="s">
        <v>730</v>
      </c>
      <c r="E144" s="76"/>
      <c r="F144" s="74"/>
      <c r="G144" s="74"/>
      <c r="H144" s="74"/>
      <c r="I144" s="74" t="s">
        <v>1242</v>
      </c>
      <c r="J144" s="74"/>
      <c r="K144" s="74" t="s">
        <v>756</v>
      </c>
      <c r="L144" s="74"/>
      <c r="M144" s="74" t="s">
        <v>1146</v>
      </c>
      <c r="N144" s="77"/>
      <c r="O144" s="114" t="s">
        <v>1284</v>
      </c>
    </row>
    <row r="145" spans="1:16" customFormat="1">
      <c r="A145" s="74">
        <v>56</v>
      </c>
      <c r="B145" s="74" t="s">
        <v>863</v>
      </c>
      <c r="C145" s="74"/>
      <c r="D145" s="76" t="s">
        <v>730</v>
      </c>
      <c r="E145" s="76"/>
      <c r="F145" s="74"/>
      <c r="G145" s="74"/>
      <c r="H145" s="74"/>
      <c r="I145" s="74" t="s">
        <v>720</v>
      </c>
      <c r="J145" s="74"/>
      <c r="K145" s="74" t="s">
        <v>756</v>
      </c>
      <c r="L145" s="74"/>
      <c r="M145" s="74" t="s">
        <v>1147</v>
      </c>
      <c r="N145" s="77"/>
    </row>
    <row r="146" spans="1:16" customFormat="1">
      <c r="A146" s="74"/>
      <c r="B146" s="74" t="s">
        <v>863</v>
      </c>
      <c r="C146" s="74"/>
      <c r="D146" s="76" t="s">
        <v>730</v>
      </c>
      <c r="E146" s="76"/>
      <c r="F146" s="74"/>
      <c r="G146" s="74"/>
      <c r="H146" s="74"/>
      <c r="I146" s="74" t="s">
        <v>1242</v>
      </c>
      <c r="J146" s="74"/>
      <c r="K146" s="74" t="s">
        <v>756</v>
      </c>
      <c r="L146" s="74"/>
      <c r="M146" s="74" t="s">
        <v>1147</v>
      </c>
      <c r="N146" s="77"/>
      <c r="O146" s="114" t="s">
        <v>1158</v>
      </c>
    </row>
    <row r="147" spans="1:16" customFormat="1">
      <c r="A147" s="74">
        <v>57</v>
      </c>
      <c r="B147" s="74" t="s">
        <v>864</v>
      </c>
      <c r="C147" s="74"/>
      <c r="D147" s="76" t="s">
        <v>730</v>
      </c>
      <c r="E147" s="76"/>
      <c r="F147" s="74"/>
      <c r="G147" s="74"/>
      <c r="H147" s="74"/>
      <c r="I147" s="74" t="s">
        <v>720</v>
      </c>
      <c r="J147" s="74"/>
      <c r="K147" s="74" t="s">
        <v>756</v>
      </c>
      <c r="L147" s="74"/>
      <c r="M147" s="74" t="s">
        <v>1147</v>
      </c>
      <c r="N147" s="77"/>
    </row>
    <row r="148" spans="1:16" customFormat="1">
      <c r="A148" s="74"/>
      <c r="B148" s="74" t="s">
        <v>864</v>
      </c>
      <c r="C148" s="74"/>
      <c r="D148" s="76" t="s">
        <v>730</v>
      </c>
      <c r="E148" s="76"/>
      <c r="F148" s="74"/>
      <c r="G148" s="74"/>
      <c r="H148" s="74"/>
      <c r="I148" s="74" t="s">
        <v>1242</v>
      </c>
      <c r="J148" s="74"/>
      <c r="K148" s="74" t="s">
        <v>756</v>
      </c>
      <c r="L148" s="74"/>
      <c r="M148" s="74" t="s">
        <v>1147</v>
      </c>
      <c r="N148" s="77"/>
      <c r="O148" s="114" t="s">
        <v>1158</v>
      </c>
    </row>
    <row r="149" spans="1:16" customFormat="1">
      <c r="A149" s="74">
        <v>58</v>
      </c>
      <c r="B149" s="74" t="s">
        <v>865</v>
      </c>
      <c r="C149" s="74"/>
      <c r="D149" s="76" t="s">
        <v>730</v>
      </c>
      <c r="E149" s="76"/>
      <c r="F149" s="74"/>
      <c r="G149" s="74"/>
      <c r="H149" s="74"/>
      <c r="I149" s="74" t="s">
        <v>720</v>
      </c>
      <c r="J149" s="74"/>
      <c r="K149" s="74" t="s">
        <v>756</v>
      </c>
      <c r="L149" s="74"/>
      <c r="M149" s="74" t="s">
        <v>1146</v>
      </c>
      <c r="N149" s="77"/>
    </row>
    <row r="150" spans="1:16" customFormat="1">
      <c r="A150" s="74"/>
      <c r="B150" s="74" t="s">
        <v>865</v>
      </c>
      <c r="C150" s="74"/>
      <c r="D150" s="76" t="s">
        <v>730</v>
      </c>
      <c r="E150" s="76"/>
      <c r="F150" s="74"/>
      <c r="G150" s="74"/>
      <c r="H150" s="74"/>
      <c r="I150" s="74" t="s">
        <v>1242</v>
      </c>
      <c r="J150" s="74"/>
      <c r="K150" s="74" t="s">
        <v>756</v>
      </c>
      <c r="L150" s="74"/>
      <c r="M150" s="74" t="s">
        <v>1146</v>
      </c>
      <c r="N150" s="77"/>
    </row>
    <row r="151" spans="1:16" customFormat="1">
      <c r="A151" s="74">
        <v>59</v>
      </c>
      <c r="B151" s="74" t="s">
        <v>866</v>
      </c>
      <c r="C151" s="74"/>
      <c r="D151" s="76" t="s">
        <v>730</v>
      </c>
      <c r="E151" s="76"/>
      <c r="F151" s="74"/>
      <c r="G151" s="74"/>
      <c r="H151" s="74"/>
      <c r="I151" s="74" t="s">
        <v>720</v>
      </c>
      <c r="J151" s="74"/>
      <c r="K151" s="74" t="s">
        <v>756</v>
      </c>
      <c r="L151" s="74"/>
      <c r="M151" s="74" t="s">
        <v>1147</v>
      </c>
      <c r="N151" s="77"/>
    </row>
    <row r="152" spans="1:16" customFormat="1">
      <c r="A152" s="74"/>
      <c r="B152" s="74" t="s">
        <v>866</v>
      </c>
      <c r="C152" s="74"/>
      <c r="D152" s="76" t="s">
        <v>730</v>
      </c>
      <c r="E152" s="76"/>
      <c r="F152" s="74"/>
      <c r="G152" s="74"/>
      <c r="H152" s="74"/>
      <c r="I152" s="74" t="s">
        <v>1242</v>
      </c>
      <c r="J152" s="74"/>
      <c r="K152" s="74" t="s">
        <v>756</v>
      </c>
      <c r="L152" s="74"/>
      <c r="M152" s="74" t="s">
        <v>1147</v>
      </c>
      <c r="N152" s="77"/>
      <c r="O152" s="114" t="s">
        <v>1158</v>
      </c>
    </row>
    <row r="153" spans="1:16" customFormat="1">
      <c r="A153" s="74">
        <v>60</v>
      </c>
      <c r="B153" s="74" t="s">
        <v>754</v>
      </c>
      <c r="C153" s="74"/>
      <c r="D153" s="76" t="s">
        <v>730</v>
      </c>
      <c r="E153" s="76"/>
      <c r="F153" s="74"/>
      <c r="G153" s="74"/>
      <c r="H153" s="74"/>
      <c r="I153" s="74" t="s">
        <v>720</v>
      </c>
      <c r="J153" s="74"/>
      <c r="K153" s="74" t="s">
        <v>756</v>
      </c>
      <c r="L153" s="74"/>
      <c r="M153" s="74" t="s">
        <v>1147</v>
      </c>
      <c r="N153" s="77"/>
    </row>
    <row r="154" spans="1:16" customFormat="1">
      <c r="A154" s="74">
        <v>61</v>
      </c>
      <c r="B154" s="74" t="s">
        <v>340</v>
      </c>
      <c r="C154" s="74"/>
      <c r="D154" s="76" t="s">
        <v>730</v>
      </c>
      <c r="E154" s="76"/>
      <c r="F154" s="74"/>
      <c r="G154" s="74"/>
      <c r="H154" s="74"/>
      <c r="I154" s="74" t="s">
        <v>720</v>
      </c>
      <c r="J154" s="74"/>
      <c r="K154" s="74" t="s">
        <v>756</v>
      </c>
      <c r="L154" s="74"/>
      <c r="M154" s="74" t="s">
        <v>1147</v>
      </c>
      <c r="N154" s="174"/>
    </row>
    <row r="155" spans="1:16" customFormat="1">
      <c r="A155" s="74"/>
      <c r="B155" s="74" t="s">
        <v>340</v>
      </c>
      <c r="C155" s="74"/>
      <c r="D155" s="76" t="s">
        <v>730</v>
      </c>
      <c r="E155" s="76"/>
      <c r="F155" s="74"/>
      <c r="G155" s="74"/>
      <c r="H155" s="74"/>
      <c r="I155" s="74" t="s">
        <v>1242</v>
      </c>
      <c r="J155" s="74"/>
      <c r="K155" s="74" t="s">
        <v>756</v>
      </c>
      <c r="L155" s="74"/>
      <c r="M155" s="74" t="s">
        <v>1147</v>
      </c>
      <c r="N155" s="174"/>
    </row>
    <row r="156" spans="1:16" customFormat="1">
      <c r="A156" s="74"/>
      <c r="B156" s="74" t="s">
        <v>340</v>
      </c>
      <c r="C156" s="74"/>
      <c r="D156" s="76" t="s">
        <v>730</v>
      </c>
      <c r="E156" s="76"/>
      <c r="F156" s="224"/>
      <c r="G156" s="74"/>
      <c r="H156" s="74"/>
      <c r="I156" s="74" t="s">
        <v>1355</v>
      </c>
      <c r="J156" s="74"/>
      <c r="K156" s="74" t="s">
        <v>756</v>
      </c>
      <c r="L156" s="74"/>
      <c r="M156" s="74" t="s">
        <v>1146</v>
      </c>
      <c r="N156" s="174"/>
      <c r="P156" t="s">
        <v>1418</v>
      </c>
    </row>
    <row r="157" spans="1:16" customFormat="1">
      <c r="A157" s="74">
        <v>62</v>
      </c>
      <c r="B157" s="74" t="s">
        <v>898</v>
      </c>
      <c r="C157" s="74"/>
      <c r="D157" s="76" t="s">
        <v>730</v>
      </c>
      <c r="E157" s="76"/>
      <c r="F157" s="74"/>
      <c r="G157" s="74"/>
      <c r="H157" s="74"/>
      <c r="I157" s="74" t="s">
        <v>720</v>
      </c>
      <c r="J157" s="74"/>
      <c r="K157" s="74" t="s">
        <v>756</v>
      </c>
      <c r="L157" s="74"/>
      <c r="M157" s="74" t="s">
        <v>1147</v>
      </c>
      <c r="N157" s="77" t="s">
        <v>899</v>
      </c>
    </row>
    <row r="158" spans="1:16" customFormat="1">
      <c r="A158" s="74"/>
      <c r="B158" s="74" t="s">
        <v>898</v>
      </c>
      <c r="C158" s="74"/>
      <c r="D158" s="76" t="s">
        <v>730</v>
      </c>
      <c r="E158" s="76"/>
      <c r="F158" s="74"/>
      <c r="G158" s="74"/>
      <c r="H158" s="74"/>
      <c r="I158" s="74" t="s">
        <v>952</v>
      </c>
      <c r="J158" s="74"/>
      <c r="K158" s="74" t="s">
        <v>756</v>
      </c>
      <c r="L158" s="74"/>
      <c r="M158" s="74" t="s">
        <v>1147</v>
      </c>
      <c r="N158" s="77" t="s">
        <v>899</v>
      </c>
    </row>
    <row r="159" spans="1:16" customFormat="1">
      <c r="A159" s="74"/>
      <c r="B159" s="74" t="s">
        <v>898</v>
      </c>
      <c r="C159" s="74"/>
      <c r="D159" s="76" t="s">
        <v>730</v>
      </c>
      <c r="E159" s="76"/>
      <c r="F159" s="74"/>
      <c r="G159" s="74"/>
      <c r="H159" s="74"/>
      <c r="I159" s="74" t="s">
        <v>1242</v>
      </c>
      <c r="J159" s="74"/>
      <c r="K159" s="74" t="s">
        <v>756</v>
      </c>
      <c r="L159" s="74"/>
      <c r="M159" s="74" t="s">
        <v>1147</v>
      </c>
      <c r="N159" s="77"/>
    </row>
    <row r="160" spans="1:16" customFormat="1">
      <c r="A160" s="74"/>
      <c r="B160" s="74" t="s">
        <v>898</v>
      </c>
      <c r="C160" s="74"/>
      <c r="D160" s="76" t="s">
        <v>730</v>
      </c>
      <c r="E160" s="76"/>
      <c r="F160" s="224"/>
      <c r="G160" s="74"/>
      <c r="H160" s="74"/>
      <c r="I160" s="74" t="s">
        <v>1355</v>
      </c>
      <c r="J160" s="74"/>
      <c r="K160" s="74" t="s">
        <v>756</v>
      </c>
      <c r="L160" s="74"/>
      <c r="M160" s="74" t="s">
        <v>1147</v>
      </c>
      <c r="N160" s="77"/>
      <c r="O160" s="159" t="s">
        <v>1158</v>
      </c>
    </row>
    <row r="161" spans="1:17" customFormat="1">
      <c r="A161" s="74">
        <v>63</v>
      </c>
      <c r="B161" s="74" t="s">
        <v>738</v>
      </c>
      <c r="C161" s="74"/>
      <c r="D161" s="76" t="s">
        <v>730</v>
      </c>
      <c r="E161" s="76"/>
      <c r="F161" s="74"/>
      <c r="G161" s="74"/>
      <c r="H161" s="74"/>
      <c r="I161" s="74" t="s">
        <v>720</v>
      </c>
      <c r="J161" s="74"/>
      <c r="K161" s="74" t="s">
        <v>756</v>
      </c>
      <c r="L161" s="74"/>
      <c r="M161" s="74" t="s">
        <v>1147</v>
      </c>
      <c r="N161" s="77"/>
    </row>
    <row r="162" spans="1:17" customFormat="1">
      <c r="A162" s="74">
        <v>64</v>
      </c>
      <c r="B162" s="74" t="s">
        <v>1026</v>
      </c>
      <c r="C162" s="74" t="s">
        <v>1027</v>
      </c>
      <c r="D162" s="76" t="s">
        <v>730</v>
      </c>
      <c r="E162" s="76"/>
      <c r="F162" s="74"/>
      <c r="G162" s="74"/>
      <c r="H162" s="74"/>
      <c r="I162" s="74" t="s">
        <v>952</v>
      </c>
      <c r="J162" s="74"/>
      <c r="K162" s="74" t="s">
        <v>756</v>
      </c>
      <c r="L162" s="74"/>
      <c r="M162" s="74"/>
      <c r="N162" s="77"/>
    </row>
    <row r="163" spans="1:17" customFormat="1" ht="28.8">
      <c r="A163" s="74">
        <v>65</v>
      </c>
      <c r="B163" s="74" t="s">
        <v>1174</v>
      </c>
      <c r="C163" s="74"/>
      <c r="D163" s="76" t="s">
        <v>730</v>
      </c>
      <c r="E163" s="76"/>
      <c r="F163" s="74"/>
      <c r="G163" s="74"/>
      <c r="H163" s="74"/>
      <c r="I163" s="74" t="s">
        <v>952</v>
      </c>
      <c r="J163" s="74"/>
      <c r="K163" s="74" t="s">
        <v>756</v>
      </c>
      <c r="L163" s="74"/>
      <c r="M163" s="74" t="s">
        <v>1146</v>
      </c>
      <c r="N163" s="77" t="s">
        <v>1175</v>
      </c>
      <c r="O163" s="114"/>
      <c r="Q163" t="s">
        <v>1234</v>
      </c>
    </row>
    <row r="164" spans="1:17">
      <c r="A164" s="54">
        <v>66</v>
      </c>
      <c r="B164" s="54" t="s">
        <v>1176</v>
      </c>
      <c r="C164" s="54"/>
      <c r="D164" s="279" t="s">
        <v>730</v>
      </c>
      <c r="E164" s="279"/>
      <c r="F164" s="54" t="s">
        <v>1183</v>
      </c>
      <c r="G164" s="54"/>
      <c r="H164" s="54"/>
      <c r="I164" s="54" t="s">
        <v>952</v>
      </c>
      <c r="J164" s="55"/>
      <c r="K164" s="54" t="s">
        <v>756</v>
      </c>
      <c r="L164" s="54"/>
      <c r="M164" s="54" t="s">
        <v>1146</v>
      </c>
      <c r="N164" s="55"/>
      <c r="O164" s="280" t="s">
        <v>1182</v>
      </c>
      <c r="Q164" s="1" t="s">
        <v>1255</v>
      </c>
    </row>
    <row r="165" spans="1:17" customFormat="1">
      <c r="A165" s="74">
        <v>67</v>
      </c>
      <c r="B165" s="74" t="s">
        <v>1177</v>
      </c>
      <c r="C165" s="74"/>
      <c r="D165" s="76" t="s">
        <v>730</v>
      </c>
      <c r="E165" s="76"/>
      <c r="F165" s="74"/>
      <c r="G165" s="74"/>
      <c r="H165" s="74"/>
      <c r="I165" s="74" t="s">
        <v>952</v>
      </c>
      <c r="J165" s="74"/>
      <c r="K165" s="74" t="s">
        <v>756</v>
      </c>
      <c r="L165" s="74"/>
      <c r="M165" s="74" t="s">
        <v>1146</v>
      </c>
      <c r="N165" s="77"/>
      <c r="O165" t="s">
        <v>1178</v>
      </c>
    </row>
    <row r="166" spans="1:17" customFormat="1">
      <c r="A166" s="74"/>
      <c r="B166" s="74" t="s">
        <v>1177</v>
      </c>
      <c r="C166" s="74"/>
      <c r="D166" s="76" t="s">
        <v>730</v>
      </c>
      <c r="E166" s="76"/>
      <c r="F166" s="74"/>
      <c r="G166" s="74"/>
      <c r="H166" s="74"/>
      <c r="I166" s="74" t="s">
        <v>1242</v>
      </c>
      <c r="J166" s="74"/>
      <c r="K166" s="74" t="s">
        <v>756</v>
      </c>
      <c r="L166" s="74"/>
      <c r="M166" s="74" t="s">
        <v>1146</v>
      </c>
      <c r="N166" s="77"/>
    </row>
    <row r="167" spans="1:17" customFormat="1">
      <c r="A167" s="74"/>
      <c r="B167" s="74" t="s">
        <v>1177</v>
      </c>
      <c r="C167" s="74"/>
      <c r="D167" s="76" t="s">
        <v>730</v>
      </c>
      <c r="E167" s="76"/>
      <c r="F167" s="224"/>
      <c r="G167" s="74"/>
      <c r="H167" s="74"/>
      <c r="I167" s="74" t="s">
        <v>1355</v>
      </c>
      <c r="J167" s="74"/>
      <c r="K167" s="74" t="s">
        <v>756</v>
      </c>
      <c r="L167" s="74"/>
      <c r="M167" s="74" t="s">
        <v>1146</v>
      </c>
      <c r="N167" s="77"/>
    </row>
    <row r="168" spans="1:17" customFormat="1">
      <c r="A168" s="74">
        <v>68</v>
      </c>
      <c r="B168" s="74" t="s">
        <v>1179</v>
      </c>
      <c r="C168" s="74"/>
      <c r="D168" s="76" t="s">
        <v>730</v>
      </c>
      <c r="E168" s="76"/>
      <c r="F168" s="74"/>
      <c r="G168" s="74"/>
      <c r="H168" s="74"/>
      <c r="I168" s="74" t="s">
        <v>952</v>
      </c>
      <c r="J168" s="74"/>
      <c r="K168" s="74" t="s">
        <v>756</v>
      </c>
      <c r="L168" s="74"/>
      <c r="M168" s="74" t="s">
        <v>1146</v>
      </c>
      <c r="N168" s="77"/>
      <c r="O168" t="s">
        <v>1178</v>
      </c>
    </row>
    <row r="169" spans="1:17" customFormat="1">
      <c r="A169" s="74"/>
      <c r="B169" s="74" t="s">
        <v>1179</v>
      </c>
      <c r="C169" s="74"/>
      <c r="D169" s="76" t="s">
        <v>730</v>
      </c>
      <c r="E169" s="76"/>
      <c r="F169" s="74"/>
      <c r="G169" s="74"/>
      <c r="H169" s="74"/>
      <c r="I169" s="74" t="s">
        <v>1242</v>
      </c>
      <c r="J169" s="74"/>
      <c r="K169" s="74" t="s">
        <v>756</v>
      </c>
      <c r="L169" s="74"/>
      <c r="M169" s="74" t="s">
        <v>1146</v>
      </c>
      <c r="N169" s="77"/>
    </row>
    <row r="170" spans="1:17" customFormat="1">
      <c r="A170" s="74"/>
      <c r="B170" s="74" t="s">
        <v>1179</v>
      </c>
      <c r="C170" s="74"/>
      <c r="D170" s="76" t="s">
        <v>730</v>
      </c>
      <c r="E170" s="76"/>
      <c r="F170" s="224"/>
      <c r="G170" s="74"/>
      <c r="H170" s="74"/>
      <c r="I170" s="74" t="s">
        <v>1355</v>
      </c>
      <c r="J170" s="74"/>
      <c r="K170" s="74" t="s">
        <v>756</v>
      </c>
      <c r="L170" s="74"/>
      <c r="M170" s="74" t="s">
        <v>1146</v>
      </c>
      <c r="N170" s="77"/>
    </row>
    <row r="171" spans="1:17" customFormat="1">
      <c r="A171" s="74">
        <v>69</v>
      </c>
      <c r="B171" s="74" t="s">
        <v>323</v>
      </c>
      <c r="C171" s="74"/>
      <c r="D171" s="76" t="s">
        <v>730</v>
      </c>
      <c r="E171" s="76"/>
      <c r="F171" s="74"/>
      <c r="G171" s="74"/>
      <c r="H171" s="74"/>
      <c r="I171" s="74" t="s">
        <v>952</v>
      </c>
      <c r="J171" s="74"/>
      <c r="K171" s="74" t="s">
        <v>756</v>
      </c>
      <c r="L171" s="74"/>
      <c r="M171" s="74" t="s">
        <v>1146</v>
      </c>
      <c r="N171" s="77"/>
      <c r="O171" t="s">
        <v>1178</v>
      </c>
    </row>
    <row r="172" spans="1:17" customFormat="1">
      <c r="A172" s="74"/>
      <c r="B172" s="74" t="s">
        <v>323</v>
      </c>
      <c r="C172" s="74"/>
      <c r="D172" s="76" t="s">
        <v>730</v>
      </c>
      <c r="E172" s="76"/>
      <c r="F172" s="74"/>
      <c r="G172" s="74"/>
      <c r="H172" s="74"/>
      <c r="I172" s="74" t="s">
        <v>1242</v>
      </c>
      <c r="J172" s="74"/>
      <c r="K172" s="74" t="s">
        <v>756</v>
      </c>
      <c r="L172" s="74"/>
      <c r="M172" s="74" t="s">
        <v>1146</v>
      </c>
      <c r="N172" s="77"/>
    </row>
    <row r="173" spans="1:17" customFormat="1">
      <c r="A173" s="74"/>
      <c r="B173" s="74" t="s">
        <v>323</v>
      </c>
      <c r="C173" s="74"/>
      <c r="D173" s="76" t="s">
        <v>730</v>
      </c>
      <c r="E173" s="76"/>
      <c r="F173" s="224"/>
      <c r="G173" s="74"/>
      <c r="H173" s="74"/>
      <c r="I173" s="74" t="s">
        <v>1355</v>
      </c>
      <c r="J173" s="74"/>
      <c r="K173" s="74" t="s">
        <v>756</v>
      </c>
      <c r="L173" s="74"/>
      <c r="M173" s="74" t="s">
        <v>1146</v>
      </c>
      <c r="N173" s="77"/>
    </row>
    <row r="174" spans="1:17" customFormat="1">
      <c r="A174" s="74">
        <v>70</v>
      </c>
      <c r="B174" s="74" t="s">
        <v>327</v>
      </c>
      <c r="C174" s="74"/>
      <c r="D174" s="76" t="s">
        <v>730</v>
      </c>
      <c r="E174" s="76"/>
      <c r="F174" s="74"/>
      <c r="G174" s="74"/>
      <c r="H174" s="74"/>
      <c r="I174" s="74" t="s">
        <v>952</v>
      </c>
      <c r="J174" s="74"/>
      <c r="K174" s="74" t="s">
        <v>756</v>
      </c>
      <c r="L174" s="74"/>
      <c r="M174" s="74"/>
      <c r="N174" s="77"/>
      <c r="O174" t="s">
        <v>1178</v>
      </c>
    </row>
    <row r="175" spans="1:17" customFormat="1">
      <c r="A175" s="74"/>
      <c r="B175" s="74" t="s">
        <v>327</v>
      </c>
      <c r="C175" s="74"/>
      <c r="D175" s="76" t="s">
        <v>730</v>
      </c>
      <c r="E175" s="76"/>
      <c r="F175" s="74"/>
      <c r="G175" s="74"/>
      <c r="H175" s="74"/>
      <c r="I175" s="74" t="s">
        <v>1242</v>
      </c>
      <c r="J175" s="74"/>
      <c r="K175" s="74" t="s">
        <v>756</v>
      </c>
      <c r="L175" s="74"/>
      <c r="M175" s="74"/>
      <c r="N175" s="77"/>
      <c r="O175" t="s">
        <v>1311</v>
      </c>
    </row>
    <row r="176" spans="1:17" customFormat="1">
      <c r="A176" s="74"/>
      <c r="B176" s="74" t="s">
        <v>327</v>
      </c>
      <c r="C176" s="74"/>
      <c r="D176" s="76" t="s">
        <v>730</v>
      </c>
      <c r="E176" s="76"/>
      <c r="F176" s="224"/>
      <c r="G176" s="74"/>
      <c r="H176" s="74"/>
      <c r="I176" s="74" t="s">
        <v>1355</v>
      </c>
      <c r="J176" s="74"/>
      <c r="K176" s="74" t="s">
        <v>756</v>
      </c>
      <c r="L176" s="74"/>
      <c r="M176" s="74" t="s">
        <v>1146</v>
      </c>
      <c r="N176" s="77"/>
    </row>
    <row r="177" spans="1:15" ht="28.8">
      <c r="A177" s="54">
        <v>71</v>
      </c>
      <c r="B177" s="54" t="s">
        <v>1185</v>
      </c>
      <c r="C177" s="54"/>
      <c r="D177" s="279" t="s">
        <v>730</v>
      </c>
      <c r="E177" s="279"/>
      <c r="F177" s="54" t="s">
        <v>806</v>
      </c>
      <c r="G177" s="54"/>
      <c r="H177" s="54"/>
      <c r="I177" s="54" t="s">
        <v>952</v>
      </c>
      <c r="J177" s="55"/>
      <c r="K177" s="54" t="s">
        <v>756</v>
      </c>
      <c r="L177" s="54"/>
      <c r="M177" s="54" t="s">
        <v>1146</v>
      </c>
      <c r="N177" s="281" t="s">
        <v>1187</v>
      </c>
      <c r="O177" s="280" t="s">
        <v>1193</v>
      </c>
    </row>
    <row r="178" spans="1:15" customFormat="1">
      <c r="A178" s="74"/>
      <c r="B178" s="74" t="s">
        <v>1185</v>
      </c>
      <c r="C178" s="74"/>
      <c r="D178" s="76" t="s">
        <v>730</v>
      </c>
      <c r="E178" s="76"/>
      <c r="F178" s="74"/>
      <c r="G178" s="74"/>
      <c r="H178" s="74"/>
      <c r="I178" s="74" t="s">
        <v>1242</v>
      </c>
      <c r="J178" s="74"/>
      <c r="K178" s="74" t="s">
        <v>756</v>
      </c>
      <c r="L178" s="74"/>
      <c r="M178" s="74" t="s">
        <v>1146</v>
      </c>
      <c r="N178" s="175"/>
      <c r="O178" s="114"/>
    </row>
    <row r="179" spans="1:15">
      <c r="A179" s="54">
        <v>72</v>
      </c>
      <c r="B179" s="54" t="s">
        <v>1194</v>
      </c>
      <c r="C179" s="54" t="s">
        <v>1196</v>
      </c>
      <c r="D179" s="279" t="s">
        <v>386</v>
      </c>
      <c r="E179" s="279"/>
      <c r="F179" s="54" t="s">
        <v>1195</v>
      </c>
      <c r="G179" s="54"/>
      <c r="H179" s="54"/>
      <c r="I179" s="54" t="s">
        <v>952</v>
      </c>
      <c r="J179" s="55"/>
      <c r="K179" s="54" t="s">
        <v>756</v>
      </c>
      <c r="L179" s="54"/>
      <c r="M179" s="54" t="s">
        <v>1146</v>
      </c>
      <c r="N179" s="55"/>
      <c r="O179" s="280" t="s">
        <v>1202</v>
      </c>
    </row>
    <row r="180" spans="1:15" ht="13.8" customHeight="1">
      <c r="A180" s="54">
        <v>73</v>
      </c>
      <c r="B180" s="54" t="s">
        <v>1215</v>
      </c>
      <c r="C180" s="54"/>
      <c r="D180" s="279" t="s">
        <v>730</v>
      </c>
      <c r="E180" s="279"/>
      <c r="F180" s="54" t="s">
        <v>1216</v>
      </c>
      <c r="G180" s="54"/>
      <c r="H180" s="54"/>
      <c r="I180" s="54" t="s">
        <v>952</v>
      </c>
      <c r="J180" s="55"/>
      <c r="K180" s="54" t="s">
        <v>756</v>
      </c>
      <c r="L180" s="54"/>
      <c r="M180" s="54" t="s">
        <v>1147</v>
      </c>
      <c r="N180" s="55"/>
      <c r="O180" s="280"/>
    </row>
    <row r="181" spans="1:15" customFormat="1">
      <c r="A181" s="74"/>
      <c r="B181" s="74" t="s">
        <v>1215</v>
      </c>
      <c r="C181" s="74"/>
      <c r="D181" s="76" t="s">
        <v>730</v>
      </c>
      <c r="E181" s="76"/>
      <c r="F181" s="74"/>
      <c r="G181" s="74"/>
      <c r="H181" s="74"/>
      <c r="I181" s="74" t="s">
        <v>1242</v>
      </c>
      <c r="J181" s="74"/>
      <c r="K181" s="74" t="s">
        <v>756</v>
      </c>
      <c r="L181" s="74"/>
      <c r="M181" s="74" t="s">
        <v>1147</v>
      </c>
      <c r="N181" s="77"/>
      <c r="O181" s="114" t="s">
        <v>1158</v>
      </c>
    </row>
    <row r="182" spans="1:15" customFormat="1">
      <c r="A182" s="74"/>
      <c r="B182" s="74" t="s">
        <v>1215</v>
      </c>
      <c r="C182" s="74"/>
      <c r="D182" s="76" t="s">
        <v>730</v>
      </c>
      <c r="E182" s="76"/>
      <c r="F182" s="224"/>
      <c r="G182" s="74"/>
      <c r="H182" s="74"/>
      <c r="I182" s="74" t="s">
        <v>1355</v>
      </c>
      <c r="J182" s="74"/>
      <c r="K182" s="74" t="s">
        <v>756</v>
      </c>
      <c r="L182" s="74"/>
      <c r="M182" s="74" t="s">
        <v>1147</v>
      </c>
      <c r="N182" s="77"/>
      <c r="O182" s="114" t="s">
        <v>1158</v>
      </c>
    </row>
    <row r="183" spans="1:15">
      <c r="A183" s="54">
        <v>74</v>
      </c>
      <c r="B183" s="54" t="s">
        <v>1217</v>
      </c>
      <c r="C183" s="54"/>
      <c r="D183" s="279" t="s">
        <v>730</v>
      </c>
      <c r="E183" s="279"/>
      <c r="F183" s="54" t="s">
        <v>1216</v>
      </c>
      <c r="G183" s="54"/>
      <c r="H183" s="54"/>
      <c r="I183" s="54" t="s">
        <v>952</v>
      </c>
      <c r="J183" s="55"/>
      <c r="K183" s="54" t="s">
        <v>756</v>
      </c>
      <c r="L183" s="54"/>
      <c r="M183" s="54" t="s">
        <v>1147</v>
      </c>
      <c r="N183" s="55"/>
      <c r="O183" s="280" t="s">
        <v>1158</v>
      </c>
    </row>
    <row r="184" spans="1:15" customFormat="1" ht="43.2">
      <c r="A184" s="74"/>
      <c r="B184" s="74" t="s">
        <v>1217</v>
      </c>
      <c r="C184" s="74"/>
      <c r="D184" s="76" t="s">
        <v>730</v>
      </c>
      <c r="E184" s="76"/>
      <c r="F184" s="74"/>
      <c r="G184" s="74"/>
      <c r="H184" s="74"/>
      <c r="I184" s="74" t="s">
        <v>1242</v>
      </c>
      <c r="J184" s="74"/>
      <c r="K184" s="74" t="s">
        <v>756</v>
      </c>
      <c r="L184" s="74"/>
      <c r="M184" s="74" t="s">
        <v>1147</v>
      </c>
      <c r="N184" s="136" t="s">
        <v>1371</v>
      </c>
      <c r="O184" s="137" t="s">
        <v>1158</v>
      </c>
    </row>
    <row r="185" spans="1:15" customFormat="1">
      <c r="A185" s="74"/>
      <c r="B185" s="74" t="s">
        <v>1217</v>
      </c>
      <c r="C185" s="74"/>
      <c r="D185" s="76" t="s">
        <v>730</v>
      </c>
      <c r="E185" s="76"/>
      <c r="F185" s="224"/>
      <c r="G185" s="74"/>
      <c r="H185" s="74"/>
      <c r="I185" s="74" t="s">
        <v>1355</v>
      </c>
      <c r="J185" s="74"/>
      <c r="K185" s="74" t="s">
        <v>756</v>
      </c>
      <c r="L185" s="74"/>
      <c r="M185" s="74" t="s">
        <v>1147</v>
      </c>
      <c r="N185" s="136"/>
      <c r="O185" s="137" t="s">
        <v>1158</v>
      </c>
    </row>
    <row r="186" spans="1:15" ht="28.8">
      <c r="A186" s="54">
        <v>75</v>
      </c>
      <c r="B186" s="54" t="s">
        <v>1227</v>
      </c>
      <c r="C186" s="54" t="s">
        <v>1227</v>
      </c>
      <c r="D186" s="279" t="s">
        <v>386</v>
      </c>
      <c r="E186" s="279"/>
      <c r="F186" s="54" t="s">
        <v>1228</v>
      </c>
      <c r="G186" s="54"/>
      <c r="H186" s="54"/>
      <c r="I186" s="54" t="s">
        <v>952</v>
      </c>
      <c r="J186" s="55"/>
      <c r="K186" s="54" t="s">
        <v>756</v>
      </c>
      <c r="L186" s="54"/>
      <c r="M186" s="54" t="s">
        <v>1146</v>
      </c>
      <c r="N186" s="55" t="s">
        <v>1251</v>
      </c>
    </row>
    <row r="187" spans="1:15">
      <c r="A187" s="54">
        <v>76</v>
      </c>
      <c r="B187" s="55" t="s">
        <v>1254</v>
      </c>
      <c r="C187" s="54" t="s">
        <v>1244</v>
      </c>
      <c r="D187" s="279" t="s">
        <v>386</v>
      </c>
      <c r="E187" s="279"/>
      <c r="F187" s="54" t="s">
        <v>1245</v>
      </c>
      <c r="G187" s="54"/>
      <c r="H187" s="54"/>
      <c r="I187" s="54" t="s">
        <v>1242</v>
      </c>
      <c r="J187" s="55"/>
      <c r="K187" s="54" t="s">
        <v>5</v>
      </c>
      <c r="L187" s="54"/>
      <c r="M187" s="54" t="s">
        <v>1146</v>
      </c>
      <c r="N187" s="55" t="s">
        <v>1250</v>
      </c>
    </row>
    <row r="188" spans="1:15" ht="43.2">
      <c r="A188" s="54">
        <v>77</v>
      </c>
      <c r="B188" s="54" t="s">
        <v>1247</v>
      </c>
      <c r="C188" s="54" t="s">
        <v>262</v>
      </c>
      <c r="D188" s="279" t="s">
        <v>730</v>
      </c>
      <c r="E188" s="279"/>
      <c r="F188" s="54" t="s">
        <v>1248</v>
      </c>
      <c r="G188" s="54"/>
      <c r="H188" s="54"/>
      <c r="I188" s="54" t="s">
        <v>952</v>
      </c>
      <c r="J188" s="55"/>
      <c r="K188" s="54" t="s">
        <v>756</v>
      </c>
      <c r="L188" s="54"/>
      <c r="M188" s="54" t="s">
        <v>1146</v>
      </c>
      <c r="N188" s="55" t="s">
        <v>1296</v>
      </c>
    </row>
    <row r="189" spans="1:15" customFormat="1">
      <c r="A189" s="74">
        <v>78</v>
      </c>
      <c r="B189" s="74" t="s">
        <v>1212</v>
      </c>
      <c r="C189" s="74"/>
      <c r="D189" s="76" t="s">
        <v>730</v>
      </c>
      <c r="E189" s="76"/>
      <c r="F189" s="74"/>
      <c r="G189" s="74"/>
      <c r="H189" s="74"/>
      <c r="I189" s="74" t="s">
        <v>952</v>
      </c>
      <c r="J189" s="74"/>
      <c r="K189" s="74" t="s">
        <v>756</v>
      </c>
      <c r="L189" s="74"/>
      <c r="M189" s="74" t="s">
        <v>1147</v>
      </c>
      <c r="N189" s="77"/>
    </row>
    <row r="190" spans="1:15" customFormat="1">
      <c r="A190" s="74">
        <v>79</v>
      </c>
      <c r="B190" s="74" t="s">
        <v>799</v>
      </c>
      <c r="C190" s="74"/>
      <c r="D190" s="76" t="s">
        <v>730</v>
      </c>
      <c r="E190" s="76"/>
      <c r="F190" s="74"/>
      <c r="G190" s="74"/>
      <c r="H190" s="74"/>
      <c r="I190" s="74" t="s">
        <v>952</v>
      </c>
      <c r="J190" s="74"/>
      <c r="K190" s="74" t="s">
        <v>756</v>
      </c>
      <c r="L190" s="74"/>
      <c r="M190" s="74" t="s">
        <v>1147</v>
      </c>
      <c r="N190" s="77"/>
    </row>
    <row r="191" spans="1:15" ht="28.8">
      <c r="A191" s="54">
        <v>81</v>
      </c>
      <c r="B191" s="54" t="s">
        <v>1273</v>
      </c>
      <c r="C191" s="54"/>
      <c r="D191" s="279" t="s">
        <v>386</v>
      </c>
      <c r="E191" s="279"/>
      <c r="F191" s="54" t="s">
        <v>1275</v>
      </c>
      <c r="G191" s="54"/>
      <c r="H191" s="54"/>
      <c r="I191" s="54" t="s">
        <v>952</v>
      </c>
      <c r="J191" s="55"/>
      <c r="K191" s="54" t="s">
        <v>5</v>
      </c>
      <c r="L191" s="54"/>
      <c r="M191" s="54" t="s">
        <v>1146</v>
      </c>
      <c r="N191" s="55" t="s">
        <v>1277</v>
      </c>
    </row>
    <row r="192" spans="1:15">
      <c r="A192" s="54">
        <v>82</v>
      </c>
      <c r="B192" s="54" t="s">
        <v>1291</v>
      </c>
      <c r="C192" s="54"/>
      <c r="D192" s="279" t="s">
        <v>386</v>
      </c>
      <c r="E192" s="279"/>
      <c r="F192" s="54" t="s">
        <v>1290</v>
      </c>
      <c r="G192" s="54"/>
      <c r="H192" s="54"/>
      <c r="I192" s="54" t="s">
        <v>1242</v>
      </c>
      <c r="J192" s="55"/>
      <c r="K192" s="54" t="s">
        <v>5</v>
      </c>
      <c r="L192" s="54"/>
      <c r="M192" s="54" t="s">
        <v>1146</v>
      </c>
      <c r="N192" s="55" t="s">
        <v>1332</v>
      </c>
    </row>
    <row r="193" spans="1:17" customFormat="1">
      <c r="A193" s="74">
        <v>83</v>
      </c>
      <c r="B193" s="74" t="s">
        <v>1314</v>
      </c>
      <c r="C193" s="74"/>
      <c r="D193" s="76" t="s">
        <v>730</v>
      </c>
      <c r="E193" s="76"/>
      <c r="F193" s="74"/>
      <c r="G193" s="74"/>
      <c r="H193" s="74"/>
      <c r="I193" s="74" t="s">
        <v>1242</v>
      </c>
      <c r="J193" s="74"/>
      <c r="K193" s="74" t="s">
        <v>46</v>
      </c>
      <c r="L193" s="74"/>
      <c r="M193" s="74" t="s">
        <v>1316</v>
      </c>
      <c r="N193" s="77" t="s">
        <v>1317</v>
      </c>
    </row>
    <row r="194" spans="1:17" customFormat="1" ht="28.8">
      <c r="A194" s="74">
        <v>84</v>
      </c>
      <c r="B194" s="77" t="s">
        <v>1455</v>
      </c>
      <c r="C194" s="74"/>
      <c r="D194" s="76" t="s">
        <v>730</v>
      </c>
      <c r="E194" s="76"/>
      <c r="F194" s="74"/>
      <c r="G194" s="74"/>
      <c r="H194" s="74"/>
      <c r="I194" s="74" t="s">
        <v>1242</v>
      </c>
      <c r="J194" s="74"/>
      <c r="K194" s="74" t="s">
        <v>756</v>
      </c>
      <c r="L194" s="74"/>
      <c r="M194" s="74" t="s">
        <v>1146</v>
      </c>
      <c r="N194" s="77" t="s">
        <v>1321</v>
      </c>
      <c r="O194" s="198" t="s">
        <v>1318</v>
      </c>
    </row>
    <row r="195" spans="1:17" customFormat="1" ht="57.6">
      <c r="A195" s="74">
        <v>85</v>
      </c>
      <c r="B195" s="74" t="s">
        <v>1565</v>
      </c>
      <c r="C195" s="74"/>
      <c r="D195" s="76" t="s">
        <v>730</v>
      </c>
      <c r="E195" s="76"/>
      <c r="F195" s="74"/>
      <c r="G195" s="74"/>
      <c r="H195" s="74"/>
      <c r="I195" s="74" t="s">
        <v>1242</v>
      </c>
      <c r="J195" s="74"/>
      <c r="K195" s="74" t="s">
        <v>46</v>
      </c>
      <c r="L195" s="74"/>
      <c r="M195" s="74"/>
      <c r="N195" s="77" t="s">
        <v>1566</v>
      </c>
      <c r="O195" s="44" t="s">
        <v>1530</v>
      </c>
      <c r="P195" s="225" t="s">
        <v>1567</v>
      </c>
    </row>
    <row r="196" spans="1:17" customFormat="1" ht="43.2">
      <c r="A196" s="178">
        <v>86</v>
      </c>
      <c r="B196" s="178" t="s">
        <v>1319</v>
      </c>
      <c r="C196" s="178"/>
      <c r="D196" s="213" t="s">
        <v>730</v>
      </c>
      <c r="E196" s="213"/>
      <c r="F196" s="178"/>
      <c r="G196" s="178"/>
      <c r="H196" s="178"/>
      <c r="I196" s="178" t="s">
        <v>1242</v>
      </c>
      <c r="J196" s="178"/>
      <c r="K196" s="178" t="s">
        <v>46</v>
      </c>
      <c r="L196" s="178"/>
      <c r="M196" s="178"/>
      <c r="N196" s="214" t="s">
        <v>1454</v>
      </c>
      <c r="O196" s="178"/>
      <c r="P196" s="206" t="s">
        <v>1493</v>
      </c>
      <c r="Q196" t="s">
        <v>1497</v>
      </c>
    </row>
    <row r="197" spans="1:17">
      <c r="A197" s="54">
        <v>87</v>
      </c>
      <c r="B197" s="54" t="s">
        <v>1345</v>
      </c>
      <c r="C197" s="54"/>
      <c r="D197" s="279" t="s">
        <v>386</v>
      </c>
      <c r="E197" s="279"/>
      <c r="F197" s="54" t="s">
        <v>1344</v>
      </c>
      <c r="G197" s="54"/>
      <c r="H197" s="54"/>
      <c r="I197" s="54" t="s">
        <v>1355</v>
      </c>
      <c r="J197" s="55"/>
      <c r="K197" s="54" t="s">
        <v>756</v>
      </c>
      <c r="L197" s="54"/>
      <c r="M197" s="54"/>
      <c r="N197" s="55"/>
      <c r="O197" s="1" t="s">
        <v>1399</v>
      </c>
    </row>
    <row r="198" spans="1:17">
      <c r="A198" s="54">
        <v>88</v>
      </c>
      <c r="B198" s="54" t="s">
        <v>1347</v>
      </c>
      <c r="C198" s="54"/>
      <c r="D198" s="279" t="s">
        <v>386</v>
      </c>
      <c r="E198" s="279"/>
      <c r="F198" s="54" t="s">
        <v>1344</v>
      </c>
      <c r="G198" s="54"/>
      <c r="H198" s="54"/>
      <c r="I198" s="54" t="s">
        <v>1355</v>
      </c>
      <c r="J198" s="55"/>
      <c r="K198" s="54" t="s">
        <v>756</v>
      </c>
      <c r="L198" s="54"/>
      <c r="M198" s="54"/>
      <c r="N198" s="55"/>
      <c r="O198" s="1" t="s">
        <v>1399</v>
      </c>
    </row>
    <row r="199" spans="1:17" ht="28.8">
      <c r="A199" s="54">
        <v>89</v>
      </c>
      <c r="B199" s="54" t="s">
        <v>1360</v>
      </c>
      <c r="C199" s="54"/>
      <c r="D199" s="279" t="s">
        <v>386</v>
      </c>
      <c r="E199" s="279"/>
      <c r="F199" s="54" t="s">
        <v>1340</v>
      </c>
      <c r="G199" s="54"/>
      <c r="H199" s="54"/>
      <c r="I199" s="54" t="s">
        <v>1355</v>
      </c>
      <c r="J199" s="55"/>
      <c r="K199" s="54" t="s">
        <v>756</v>
      </c>
      <c r="L199" s="54"/>
      <c r="M199" s="54" t="s">
        <v>1146</v>
      </c>
      <c r="N199" s="55" t="s">
        <v>1361</v>
      </c>
      <c r="O199" s="280" t="s">
        <v>1398</v>
      </c>
    </row>
    <row r="200" spans="1:17" customFormat="1">
      <c r="A200" s="74">
        <v>90</v>
      </c>
      <c r="B200" s="74" t="s">
        <v>319</v>
      </c>
      <c r="C200" s="74"/>
      <c r="D200" s="76" t="s">
        <v>730</v>
      </c>
      <c r="E200" s="76"/>
      <c r="F200" s="74"/>
      <c r="G200" s="74"/>
      <c r="H200" s="74"/>
      <c r="I200" s="74" t="s">
        <v>1242</v>
      </c>
      <c r="J200" s="74"/>
      <c r="K200" s="74" t="s">
        <v>5</v>
      </c>
      <c r="L200" s="74"/>
      <c r="M200" s="74"/>
      <c r="N200" s="77" t="s">
        <v>1362</v>
      </c>
      <c r="O200" s="199" t="s">
        <v>1400</v>
      </c>
    </row>
    <row r="201" spans="1:17" customFormat="1">
      <c r="A201" s="74"/>
      <c r="B201" s="74" t="s">
        <v>319</v>
      </c>
      <c r="C201" s="74"/>
      <c r="D201" s="76" t="s">
        <v>730</v>
      </c>
      <c r="E201" s="76"/>
      <c r="F201" s="224"/>
      <c r="G201" s="74"/>
      <c r="H201" s="74"/>
      <c r="I201" s="74" t="s">
        <v>1355</v>
      </c>
      <c r="J201" s="74"/>
      <c r="K201" s="74" t="s">
        <v>5</v>
      </c>
      <c r="L201" s="74"/>
      <c r="M201" s="74"/>
      <c r="N201" s="77" t="s">
        <v>1362</v>
      </c>
      <c r="O201" s="199" t="s">
        <v>1400</v>
      </c>
    </row>
    <row r="202" spans="1:17">
      <c r="A202" s="54">
        <v>91</v>
      </c>
      <c r="B202" s="54" t="s">
        <v>1363</v>
      </c>
      <c r="C202" s="54"/>
      <c r="D202" s="279" t="s">
        <v>386</v>
      </c>
      <c r="E202" s="279"/>
      <c r="F202" s="54" t="s">
        <v>509</v>
      </c>
      <c r="G202" s="54"/>
      <c r="H202" s="54"/>
      <c r="I202" s="54" t="s">
        <v>1355</v>
      </c>
      <c r="J202" s="55"/>
      <c r="K202" s="54" t="s">
        <v>756</v>
      </c>
      <c r="L202" s="54"/>
      <c r="M202" s="54"/>
      <c r="N202" s="55"/>
      <c r="O202" s="1" t="s">
        <v>1399</v>
      </c>
    </row>
    <row r="203" spans="1:17" customFormat="1">
      <c r="A203" s="74">
        <v>92</v>
      </c>
      <c r="B203" s="74" t="s">
        <v>1354</v>
      </c>
      <c r="C203" s="74"/>
      <c r="D203" s="76" t="s">
        <v>730</v>
      </c>
      <c r="E203" s="76"/>
      <c r="F203" s="74"/>
      <c r="G203" s="74"/>
      <c r="H203" s="74"/>
      <c r="I203" s="74" t="s">
        <v>1242</v>
      </c>
      <c r="J203" s="74"/>
      <c r="K203" s="74" t="s">
        <v>756</v>
      </c>
      <c r="L203" s="74"/>
      <c r="M203" s="74"/>
      <c r="N203" s="77" t="s">
        <v>1362</v>
      </c>
    </row>
    <row r="204" spans="1:17" customFormat="1">
      <c r="A204" s="74"/>
      <c r="B204" s="74" t="s">
        <v>1354</v>
      </c>
      <c r="C204" s="74"/>
      <c r="D204" s="76" t="s">
        <v>730</v>
      </c>
      <c r="E204" s="76"/>
      <c r="F204" s="224"/>
      <c r="G204" s="74"/>
      <c r="H204" s="74"/>
      <c r="I204" s="74" t="s">
        <v>1355</v>
      </c>
      <c r="J204" s="74"/>
      <c r="K204" s="74" t="s">
        <v>756</v>
      </c>
      <c r="L204" s="74"/>
      <c r="M204" s="74"/>
      <c r="N204" s="77"/>
      <c r="O204" s="159" t="s">
        <v>1402</v>
      </c>
    </row>
    <row r="205" spans="1:17" customFormat="1">
      <c r="A205" s="74">
        <v>93</v>
      </c>
      <c r="B205" s="74" t="s">
        <v>1364</v>
      </c>
      <c r="C205" s="74"/>
      <c r="D205" s="76" t="s">
        <v>730</v>
      </c>
      <c r="E205" s="76"/>
      <c r="F205" s="74"/>
      <c r="G205" s="74"/>
      <c r="H205" s="74"/>
      <c r="I205" s="74" t="s">
        <v>1242</v>
      </c>
      <c r="J205" s="74"/>
      <c r="K205" s="74" t="s">
        <v>756</v>
      </c>
      <c r="L205" s="74"/>
      <c r="M205" s="74"/>
      <c r="N205" s="77" t="s">
        <v>1362</v>
      </c>
    </row>
    <row r="206" spans="1:17" customFormat="1">
      <c r="A206" s="74"/>
      <c r="B206" s="74" t="s">
        <v>1364</v>
      </c>
      <c r="C206" s="74"/>
      <c r="D206" s="76" t="s">
        <v>730</v>
      </c>
      <c r="E206" s="76"/>
      <c r="F206" s="224"/>
      <c r="G206" s="74"/>
      <c r="H206" s="74"/>
      <c r="I206" s="74" t="s">
        <v>1355</v>
      </c>
      <c r="J206" s="74"/>
      <c r="K206" s="74" t="s">
        <v>756</v>
      </c>
      <c r="L206" s="74"/>
      <c r="M206" s="74"/>
      <c r="N206" s="77"/>
      <c r="O206" s="159" t="s">
        <v>1402</v>
      </c>
    </row>
    <row r="207" spans="1:17" customFormat="1">
      <c r="A207" s="74">
        <v>94</v>
      </c>
      <c r="B207" s="74" t="s">
        <v>318</v>
      </c>
      <c r="C207" s="74"/>
      <c r="D207" s="76" t="s">
        <v>730</v>
      </c>
      <c r="E207" s="76"/>
      <c r="F207" s="74"/>
      <c r="G207" s="74"/>
      <c r="H207" s="74"/>
      <c r="I207" s="74" t="s">
        <v>1242</v>
      </c>
      <c r="J207" s="74"/>
      <c r="K207" s="74" t="s">
        <v>756</v>
      </c>
      <c r="L207" s="74"/>
      <c r="M207" s="74"/>
      <c r="N207" s="77" t="s">
        <v>1362</v>
      </c>
    </row>
    <row r="208" spans="1:17" customFormat="1">
      <c r="A208" s="74"/>
      <c r="B208" s="74" t="s">
        <v>318</v>
      </c>
      <c r="C208" s="74"/>
      <c r="D208" s="76" t="s">
        <v>730</v>
      </c>
      <c r="E208" s="76"/>
      <c r="F208" s="224"/>
      <c r="G208" s="74"/>
      <c r="H208" s="74"/>
      <c r="I208" s="74" t="s">
        <v>1355</v>
      </c>
      <c r="J208" s="74"/>
      <c r="K208" s="74" t="s">
        <v>756</v>
      </c>
      <c r="L208" s="74"/>
      <c r="M208" s="74"/>
      <c r="N208" s="77"/>
    </row>
    <row r="209" spans="1:15" customFormat="1">
      <c r="A209" s="74">
        <v>95</v>
      </c>
      <c r="B209" s="74" t="s">
        <v>1365</v>
      </c>
      <c r="C209" s="74"/>
      <c r="D209" s="76" t="s">
        <v>730</v>
      </c>
      <c r="E209" s="76"/>
      <c r="F209" s="74"/>
      <c r="G209" s="74"/>
      <c r="H209" s="74"/>
      <c r="I209" s="74" t="s">
        <v>1242</v>
      </c>
      <c r="J209" s="74"/>
      <c r="K209" s="74" t="s">
        <v>756</v>
      </c>
      <c r="L209" s="74"/>
      <c r="M209" s="74"/>
      <c r="N209" s="77" t="s">
        <v>1362</v>
      </c>
    </row>
    <row r="210" spans="1:15" customFormat="1">
      <c r="A210" s="74"/>
      <c r="B210" s="74" t="s">
        <v>1365</v>
      </c>
      <c r="C210" s="74"/>
      <c r="D210" s="76" t="s">
        <v>730</v>
      </c>
      <c r="E210" s="76"/>
      <c r="F210" s="224"/>
      <c r="G210" s="74"/>
      <c r="H210" s="74"/>
      <c r="I210" s="74" t="s">
        <v>1355</v>
      </c>
      <c r="J210" s="74"/>
      <c r="K210" s="74" t="s">
        <v>756</v>
      </c>
      <c r="L210" s="74"/>
      <c r="M210" s="74"/>
      <c r="N210" s="77"/>
      <c r="O210" s="159" t="s">
        <v>1402</v>
      </c>
    </row>
    <row r="211" spans="1:15" customFormat="1">
      <c r="A211" s="74">
        <v>96</v>
      </c>
      <c r="B211" s="74" t="s">
        <v>97</v>
      </c>
      <c r="C211" s="74"/>
      <c r="D211" s="76" t="s">
        <v>730</v>
      </c>
      <c r="E211" s="76"/>
      <c r="F211" s="74"/>
      <c r="G211" s="74"/>
      <c r="H211" s="74"/>
      <c r="I211" s="74" t="s">
        <v>1242</v>
      </c>
      <c r="J211" s="74"/>
      <c r="K211" s="74" t="s">
        <v>756</v>
      </c>
      <c r="L211" s="74"/>
      <c r="M211" s="74"/>
      <c r="N211" s="77" t="s">
        <v>1375</v>
      </c>
    </row>
    <row r="212" spans="1:15" ht="57.6" customHeight="1">
      <c r="A212" s="54">
        <v>97</v>
      </c>
      <c r="B212" s="54" t="s">
        <v>1394</v>
      </c>
      <c r="C212" s="55" t="s">
        <v>1547</v>
      </c>
      <c r="D212" s="279" t="s">
        <v>730</v>
      </c>
      <c r="E212" s="279"/>
      <c r="F212" s="54" t="s">
        <v>1396</v>
      </c>
      <c r="G212" s="54"/>
      <c r="H212" s="54"/>
      <c r="I212" s="54" t="s">
        <v>1355</v>
      </c>
      <c r="J212" s="55"/>
      <c r="K212" s="54" t="s">
        <v>756</v>
      </c>
      <c r="L212" s="54">
        <v>1</v>
      </c>
      <c r="M212" s="54" t="s">
        <v>1146</v>
      </c>
      <c r="N212" s="55" t="s">
        <v>1537</v>
      </c>
    </row>
    <row r="213" spans="1:15" customFormat="1">
      <c r="A213" s="74">
        <v>98</v>
      </c>
      <c r="B213" s="74" t="s">
        <v>1201</v>
      </c>
      <c r="C213" s="74"/>
      <c r="D213" s="76" t="s">
        <v>730</v>
      </c>
      <c r="E213" s="76"/>
      <c r="F213" s="224"/>
      <c r="G213" s="74"/>
      <c r="H213" s="74"/>
      <c r="I213" s="74" t="s">
        <v>1355</v>
      </c>
      <c r="J213" s="74"/>
      <c r="K213" s="74" t="s">
        <v>756</v>
      </c>
      <c r="L213" s="74"/>
      <c r="M213" s="74" t="s">
        <v>1147</v>
      </c>
      <c r="N213" s="77"/>
    </row>
    <row r="214" spans="1:15" customFormat="1">
      <c r="A214" s="74">
        <v>99</v>
      </c>
      <c r="B214" s="74" t="s">
        <v>1419</v>
      </c>
      <c r="C214" s="74"/>
      <c r="D214" s="76" t="s">
        <v>730</v>
      </c>
      <c r="E214" s="76"/>
      <c r="F214" s="224"/>
      <c r="G214" s="74"/>
      <c r="H214" s="74"/>
      <c r="I214" s="74" t="s">
        <v>1355</v>
      </c>
      <c r="J214" s="74"/>
      <c r="K214" s="74" t="s">
        <v>756</v>
      </c>
      <c r="L214" s="74"/>
      <c r="M214" s="74" t="s">
        <v>1147</v>
      </c>
      <c r="N214" s="77"/>
    </row>
    <row r="215" spans="1:15" customFormat="1">
      <c r="A215" s="74">
        <v>100</v>
      </c>
      <c r="B215" s="74" t="s">
        <v>727</v>
      </c>
      <c r="C215" s="74"/>
      <c r="D215" s="76" t="s">
        <v>730</v>
      </c>
      <c r="E215" s="76"/>
      <c r="F215" s="224"/>
      <c r="G215" s="74"/>
      <c r="H215" s="74"/>
      <c r="I215" s="74" t="s">
        <v>1355</v>
      </c>
      <c r="J215" s="74"/>
      <c r="K215" s="74" t="s">
        <v>756</v>
      </c>
      <c r="L215" s="74"/>
      <c r="M215" s="74" t="s">
        <v>1147</v>
      </c>
      <c r="N215" s="77"/>
    </row>
    <row r="216" spans="1:15" ht="28.8">
      <c r="A216" s="54">
        <v>101</v>
      </c>
      <c r="B216" s="54" t="s">
        <v>1420</v>
      </c>
      <c r="C216" s="54"/>
      <c r="D216" s="279" t="s">
        <v>730</v>
      </c>
      <c r="E216" s="279"/>
      <c r="F216" s="54" t="s">
        <v>1421</v>
      </c>
      <c r="G216" s="54"/>
      <c r="H216" s="54"/>
      <c r="I216" s="54" t="s">
        <v>1355</v>
      </c>
      <c r="J216" s="55"/>
      <c r="K216" s="54" t="s">
        <v>756</v>
      </c>
      <c r="L216" s="54">
        <v>1</v>
      </c>
      <c r="M216" s="54" t="s">
        <v>1146</v>
      </c>
      <c r="N216" s="55" t="s">
        <v>1422</v>
      </c>
    </row>
    <row r="217" spans="1:15" ht="28.8">
      <c r="A217" s="54">
        <v>102</v>
      </c>
      <c r="B217" s="54" t="s">
        <v>1423</v>
      </c>
      <c r="C217" s="54"/>
      <c r="D217" s="279" t="s">
        <v>386</v>
      </c>
      <c r="E217" s="279"/>
      <c r="F217" s="54" t="s">
        <v>1425</v>
      </c>
      <c r="G217" s="54"/>
      <c r="H217" s="54"/>
      <c r="I217" s="54" t="s">
        <v>1355</v>
      </c>
      <c r="J217" s="55"/>
      <c r="K217" s="54" t="s">
        <v>756</v>
      </c>
      <c r="L217" s="54">
        <v>1</v>
      </c>
      <c r="M217" s="54" t="s">
        <v>1146</v>
      </c>
      <c r="N217" s="55" t="s">
        <v>1538</v>
      </c>
    </row>
    <row r="218" spans="1:15" ht="28.8">
      <c r="A218" s="54">
        <v>103</v>
      </c>
      <c r="B218" s="54" t="s">
        <v>1427</v>
      </c>
      <c r="C218" s="54"/>
      <c r="D218" s="279" t="s">
        <v>386</v>
      </c>
      <c r="E218" s="279"/>
      <c r="F218" s="54" t="s">
        <v>1425</v>
      </c>
      <c r="G218" s="54"/>
      <c r="H218" s="54"/>
      <c r="I218" s="54" t="s">
        <v>1355</v>
      </c>
      <c r="J218" s="55"/>
      <c r="K218" s="54" t="s">
        <v>756</v>
      </c>
      <c r="L218" s="54">
        <v>1</v>
      </c>
      <c r="M218" s="54" t="s">
        <v>1146</v>
      </c>
      <c r="N218" s="55" t="s">
        <v>1538</v>
      </c>
    </row>
    <row r="219" spans="1:15" customFormat="1" ht="28.8">
      <c r="A219" s="74">
        <v>104</v>
      </c>
      <c r="B219" s="74" t="s">
        <v>1429</v>
      </c>
      <c r="C219" s="74"/>
      <c r="D219" s="76" t="s">
        <v>730</v>
      </c>
      <c r="E219" s="76"/>
      <c r="F219" s="224"/>
      <c r="G219" s="74"/>
      <c r="H219" s="74"/>
      <c r="I219" s="74" t="s">
        <v>1355</v>
      </c>
      <c r="J219" s="74"/>
      <c r="K219" s="74" t="s">
        <v>756</v>
      </c>
      <c r="L219" s="74"/>
      <c r="M219" s="74"/>
      <c r="N219" s="77" t="s">
        <v>1430</v>
      </c>
    </row>
    <row r="220" spans="1:15" customFormat="1">
      <c r="A220" s="74">
        <v>105</v>
      </c>
      <c r="B220" s="74" t="s">
        <v>1431</v>
      </c>
      <c r="C220" s="74"/>
      <c r="D220" s="76" t="s">
        <v>730</v>
      </c>
      <c r="E220" s="76"/>
      <c r="F220" s="224"/>
      <c r="G220" s="74"/>
      <c r="H220" s="74"/>
      <c r="I220" s="74" t="s">
        <v>1355</v>
      </c>
      <c r="J220" s="74"/>
      <c r="K220" s="74" t="s">
        <v>756</v>
      </c>
      <c r="L220" s="74"/>
      <c r="M220" s="74"/>
      <c r="N220" s="77"/>
      <c r="O220" s="159" t="s">
        <v>1402</v>
      </c>
    </row>
    <row r="221" spans="1:15" ht="43.8" customHeight="1">
      <c r="A221" s="54">
        <v>106</v>
      </c>
      <c r="B221" s="55" t="s">
        <v>1545</v>
      </c>
      <c r="C221" s="55" t="s">
        <v>1546</v>
      </c>
      <c r="D221" s="279" t="s">
        <v>386</v>
      </c>
      <c r="E221" s="279"/>
      <c r="F221" s="54" t="s">
        <v>1445</v>
      </c>
      <c r="G221" s="54"/>
      <c r="H221" s="54"/>
      <c r="I221" s="54" t="s">
        <v>1355</v>
      </c>
      <c r="J221" s="55"/>
      <c r="K221" s="54" t="s">
        <v>756</v>
      </c>
      <c r="L221" s="54"/>
      <c r="M221" s="54"/>
      <c r="N221" s="55" t="s">
        <v>1599</v>
      </c>
    </row>
    <row r="222" spans="1:15" ht="28.8">
      <c r="A222" s="54">
        <v>107</v>
      </c>
      <c r="B222" s="55" t="s">
        <v>1450</v>
      </c>
      <c r="C222" s="54" t="s">
        <v>1227</v>
      </c>
      <c r="D222" s="279" t="s">
        <v>386</v>
      </c>
      <c r="E222" s="279"/>
      <c r="F222" s="54" t="s">
        <v>1451</v>
      </c>
      <c r="G222" s="54"/>
      <c r="H222" s="54"/>
      <c r="I222" s="54" t="s">
        <v>1355</v>
      </c>
      <c r="J222" s="55"/>
      <c r="K222" s="54" t="s">
        <v>756</v>
      </c>
      <c r="L222" s="54">
        <v>1</v>
      </c>
      <c r="M222" s="54" t="s">
        <v>1146</v>
      </c>
      <c r="N222" s="55" t="s">
        <v>1543</v>
      </c>
    </row>
    <row r="223" spans="1:15" ht="28.8">
      <c r="A223" s="54">
        <v>108</v>
      </c>
      <c r="B223" s="54" t="s">
        <v>1475</v>
      </c>
      <c r="C223" s="54" t="s">
        <v>1474</v>
      </c>
      <c r="D223" s="279" t="s">
        <v>386</v>
      </c>
      <c r="E223" s="279"/>
      <c r="F223" s="54" t="s">
        <v>1467</v>
      </c>
      <c r="G223" s="54"/>
      <c r="H223" s="54"/>
      <c r="I223" s="54" t="s">
        <v>1355</v>
      </c>
      <c r="J223" s="55"/>
      <c r="K223" s="54" t="s">
        <v>756</v>
      </c>
      <c r="L223" s="54">
        <v>1</v>
      </c>
      <c r="M223" s="54" t="s">
        <v>1146</v>
      </c>
      <c r="N223" s="55" t="s">
        <v>1544</v>
      </c>
    </row>
    <row r="224" spans="1:15" ht="28.8">
      <c r="A224" s="54">
        <v>109</v>
      </c>
      <c r="B224" s="54" t="s">
        <v>1477</v>
      </c>
      <c r="C224" s="54" t="s">
        <v>1476</v>
      </c>
      <c r="D224" s="279" t="s">
        <v>386</v>
      </c>
      <c r="E224" s="279"/>
      <c r="F224" s="54" t="s">
        <v>1467</v>
      </c>
      <c r="G224" s="54"/>
      <c r="H224" s="54"/>
      <c r="I224" s="54" t="s">
        <v>1355</v>
      </c>
      <c r="J224" s="55"/>
      <c r="K224" s="54" t="s">
        <v>756</v>
      </c>
      <c r="L224" s="54">
        <v>1</v>
      </c>
      <c r="M224" s="54" t="s">
        <v>1146</v>
      </c>
      <c r="N224" s="55" t="s">
        <v>1544</v>
      </c>
    </row>
    <row r="225" spans="1:16" ht="43.2">
      <c r="A225" s="54">
        <v>110</v>
      </c>
      <c r="B225" s="55" t="s">
        <v>1469</v>
      </c>
      <c r="C225" s="54" t="s">
        <v>1464</v>
      </c>
      <c r="D225" s="279" t="s">
        <v>386</v>
      </c>
      <c r="E225" s="279"/>
      <c r="F225" s="54" t="s">
        <v>1470</v>
      </c>
      <c r="G225" s="54"/>
      <c r="H225" s="54"/>
      <c r="I225" s="54" t="s">
        <v>1355</v>
      </c>
      <c r="J225" s="55"/>
      <c r="K225" s="54" t="s">
        <v>756</v>
      </c>
      <c r="L225" s="54">
        <v>1</v>
      </c>
      <c r="M225" s="54" t="s">
        <v>1146</v>
      </c>
      <c r="N225" s="55" t="s">
        <v>1542</v>
      </c>
    </row>
    <row r="226" spans="1:16" customFormat="1">
      <c r="A226" s="74">
        <v>111</v>
      </c>
      <c r="B226" s="77" t="s">
        <v>1472</v>
      </c>
      <c r="C226" s="74"/>
      <c r="D226" s="76" t="s">
        <v>730</v>
      </c>
      <c r="E226" s="76"/>
      <c r="F226" s="224"/>
      <c r="G226" s="74"/>
      <c r="H226" s="74"/>
      <c r="I226" s="74" t="s">
        <v>1355</v>
      </c>
      <c r="J226" s="74"/>
      <c r="K226" s="74" t="s">
        <v>756</v>
      </c>
      <c r="L226" s="74"/>
      <c r="M226" s="74"/>
      <c r="N226" s="77"/>
    </row>
    <row r="227" spans="1:16" customFormat="1">
      <c r="A227" s="74">
        <v>112</v>
      </c>
      <c r="B227" s="77" t="s">
        <v>838</v>
      </c>
      <c r="C227" s="74"/>
      <c r="D227" s="76" t="s">
        <v>730</v>
      </c>
      <c r="E227" s="76"/>
      <c r="F227" s="224"/>
      <c r="G227" s="74"/>
      <c r="H227" s="74"/>
      <c r="I227" s="74" t="s">
        <v>1355</v>
      </c>
      <c r="J227" s="74"/>
      <c r="K227" s="74" t="s">
        <v>756</v>
      </c>
      <c r="L227" s="74"/>
      <c r="M227" s="74"/>
      <c r="N227" s="77"/>
    </row>
    <row r="228" spans="1:16" customFormat="1">
      <c r="A228" s="74">
        <v>113</v>
      </c>
      <c r="B228" s="74" t="s">
        <v>1473</v>
      </c>
      <c r="C228" s="74"/>
      <c r="D228" s="76" t="s">
        <v>730</v>
      </c>
      <c r="E228" s="76"/>
      <c r="F228" s="224"/>
      <c r="G228" s="74"/>
      <c r="H228" s="74"/>
      <c r="I228" s="74" t="s">
        <v>1355</v>
      </c>
      <c r="J228" s="74"/>
      <c r="K228" s="74" t="s">
        <v>756</v>
      </c>
      <c r="L228" s="74"/>
      <c r="M228" s="74"/>
      <c r="N228" s="77"/>
    </row>
    <row r="229" spans="1:16" ht="43.2">
      <c r="A229" s="54">
        <v>114</v>
      </c>
      <c r="B229" s="54" t="s">
        <v>1487</v>
      </c>
      <c r="C229" s="54" t="s">
        <v>1485</v>
      </c>
      <c r="D229" s="279" t="s">
        <v>386</v>
      </c>
      <c r="E229" s="279"/>
      <c r="F229" s="54" t="s">
        <v>1486</v>
      </c>
      <c r="G229" s="54"/>
      <c r="H229" s="54"/>
      <c r="I229" s="54" t="s">
        <v>1355</v>
      </c>
      <c r="J229" s="55"/>
      <c r="K229" s="54" t="s">
        <v>756</v>
      </c>
      <c r="L229" s="54"/>
      <c r="M229" s="54"/>
      <c r="N229" s="55" t="s">
        <v>1600</v>
      </c>
    </row>
    <row r="230" spans="1:16" customFormat="1">
      <c r="A230" s="74">
        <v>115</v>
      </c>
      <c r="B230" s="136" t="s">
        <v>1489</v>
      </c>
      <c r="C230" s="74"/>
      <c r="D230" s="76" t="s">
        <v>730</v>
      </c>
      <c r="E230" s="76"/>
      <c r="F230" s="224"/>
      <c r="G230" s="74"/>
      <c r="H230" s="74"/>
      <c r="I230" s="74" t="s">
        <v>1355</v>
      </c>
      <c r="J230" s="74"/>
      <c r="K230" s="74" t="s">
        <v>756</v>
      </c>
      <c r="L230" s="74"/>
      <c r="M230" s="74"/>
      <c r="N230" s="77"/>
      <c r="P230" t="s">
        <v>1495</v>
      </c>
    </row>
    <row r="231" spans="1:16" customFormat="1">
      <c r="A231" s="74">
        <v>116</v>
      </c>
      <c r="B231" s="74"/>
      <c r="C231" s="74"/>
      <c r="D231" s="76"/>
      <c r="E231" s="76"/>
      <c r="F231" s="74"/>
      <c r="G231" s="74"/>
      <c r="H231" s="74"/>
      <c r="I231" s="74"/>
      <c r="J231" s="74"/>
      <c r="K231" s="74"/>
      <c r="L231" s="74"/>
      <c r="M231" s="74"/>
      <c r="N231" s="77"/>
    </row>
    <row r="232" spans="1:16" customFormat="1">
      <c r="A232" s="74">
        <v>117</v>
      </c>
      <c r="B232" s="74"/>
      <c r="C232" s="74"/>
      <c r="D232" s="76"/>
      <c r="E232" s="76"/>
      <c r="F232" s="74"/>
      <c r="G232" s="74"/>
      <c r="H232" s="74"/>
      <c r="I232" s="74"/>
      <c r="J232" s="74"/>
      <c r="K232" s="74"/>
      <c r="L232" s="74"/>
      <c r="M232" s="74"/>
      <c r="N232" s="77"/>
    </row>
    <row r="233" spans="1:16" customFormat="1">
      <c r="A233" s="74">
        <v>118</v>
      </c>
      <c r="B233" s="74"/>
      <c r="C233" s="74"/>
      <c r="D233" s="76"/>
      <c r="E233" s="76"/>
      <c r="F233" s="74"/>
      <c r="G233" s="74"/>
      <c r="H233" s="74"/>
      <c r="I233" s="74"/>
      <c r="J233" s="74"/>
      <c r="K233" s="74"/>
      <c r="L233" s="74"/>
      <c r="M233" s="74"/>
      <c r="N233" s="77"/>
    </row>
    <row r="234" spans="1:16" customFormat="1">
      <c r="A234" s="74">
        <v>119</v>
      </c>
      <c r="B234" s="74"/>
      <c r="C234" s="74"/>
      <c r="D234" s="76"/>
      <c r="E234" s="76"/>
      <c r="F234" s="74"/>
      <c r="G234" s="74"/>
      <c r="H234" s="74"/>
      <c r="I234" s="74"/>
      <c r="J234" s="74"/>
      <c r="K234" s="74"/>
      <c r="L234" s="74"/>
      <c r="M234" s="74"/>
      <c r="N234" s="77"/>
    </row>
    <row r="235" spans="1:16" customFormat="1">
      <c r="A235" s="74">
        <v>120</v>
      </c>
      <c r="B235" s="74"/>
      <c r="C235" s="74"/>
      <c r="D235" s="76"/>
      <c r="E235" s="76"/>
      <c r="F235" s="74"/>
      <c r="G235" s="74"/>
      <c r="H235" s="74"/>
      <c r="I235" s="74"/>
      <c r="J235" s="74"/>
      <c r="K235" s="74"/>
      <c r="L235" s="74"/>
      <c r="M235" s="74"/>
      <c r="N235" s="77"/>
    </row>
    <row r="236" spans="1:16" customFormat="1">
      <c r="A236" s="74">
        <v>121</v>
      </c>
      <c r="B236" s="74"/>
      <c r="C236" s="74"/>
      <c r="D236" s="76"/>
      <c r="E236" s="76"/>
      <c r="F236" s="74"/>
      <c r="G236" s="74"/>
      <c r="H236" s="74"/>
      <c r="I236" s="74"/>
      <c r="J236" s="74"/>
      <c r="K236" s="74"/>
      <c r="L236" s="74"/>
      <c r="M236" s="74"/>
      <c r="N236" s="77"/>
    </row>
    <row r="237" spans="1:16" customFormat="1">
      <c r="A237" s="74">
        <v>122</v>
      </c>
      <c r="B237" s="74"/>
      <c r="C237" s="74"/>
      <c r="D237" s="76"/>
      <c r="E237" s="76"/>
      <c r="F237" s="74"/>
      <c r="G237" s="74"/>
      <c r="H237" s="74"/>
      <c r="I237" s="74"/>
      <c r="J237" s="74"/>
      <c r="K237" s="74"/>
      <c r="L237" s="74"/>
      <c r="M237" s="74"/>
      <c r="N237" s="77"/>
    </row>
    <row r="238" spans="1:16" customFormat="1" ht="15" thickBot="1">
      <c r="A238" s="74">
        <v>123</v>
      </c>
      <c r="B238" s="74"/>
      <c r="C238" s="74"/>
      <c r="D238" s="76"/>
      <c r="E238" s="76"/>
      <c r="F238" s="74"/>
      <c r="G238" s="74"/>
      <c r="H238" s="74"/>
      <c r="I238" s="74"/>
      <c r="J238" s="74"/>
      <c r="K238" s="74"/>
      <c r="L238" s="74"/>
      <c r="M238" s="74"/>
      <c r="N238" s="77"/>
    </row>
    <row r="239" spans="1:16" ht="67.2" customHeight="1" thickTop="1">
      <c r="A239" s="282">
        <v>116</v>
      </c>
      <c r="B239" s="283" t="s">
        <v>1526</v>
      </c>
      <c r="C239" s="282" t="s">
        <v>1695</v>
      </c>
      <c r="D239" s="284" t="s">
        <v>386</v>
      </c>
      <c r="E239" s="282"/>
      <c r="F239" s="283" t="s">
        <v>1693</v>
      </c>
      <c r="G239" s="282"/>
      <c r="H239" s="266">
        <v>45479</v>
      </c>
      <c r="I239" s="282" t="s">
        <v>1555</v>
      </c>
      <c r="J239" s="267" t="s">
        <v>1696</v>
      </c>
      <c r="K239" s="282" t="s">
        <v>756</v>
      </c>
      <c r="L239" s="282">
        <v>1</v>
      </c>
      <c r="M239" s="282"/>
      <c r="N239" s="283" t="s">
        <v>1697</v>
      </c>
    </row>
    <row r="240" spans="1:16" ht="96" customHeight="1">
      <c r="A240" s="54">
        <v>117</v>
      </c>
      <c r="B240" s="55" t="s">
        <v>1528</v>
      </c>
      <c r="C240" s="54" t="s">
        <v>1694</v>
      </c>
      <c r="D240" s="54" t="s">
        <v>386</v>
      </c>
      <c r="E240" s="54"/>
      <c r="F240" s="55" t="s">
        <v>1693</v>
      </c>
      <c r="G240" s="54"/>
      <c r="H240" s="248">
        <v>45479</v>
      </c>
      <c r="I240" s="54" t="s">
        <v>1555</v>
      </c>
      <c r="J240" s="264" t="s">
        <v>1696</v>
      </c>
      <c r="K240" s="54" t="s">
        <v>756</v>
      </c>
      <c r="L240" s="54">
        <v>1</v>
      </c>
      <c r="M240" s="54"/>
      <c r="N240" s="55" t="s">
        <v>1698</v>
      </c>
    </row>
    <row r="241" spans="1:14" ht="66.599999999999994" customHeight="1">
      <c r="A241" s="54">
        <v>118</v>
      </c>
      <c r="B241" s="54" t="s">
        <v>1633</v>
      </c>
      <c r="C241" s="54" t="s">
        <v>1553</v>
      </c>
      <c r="D241" s="54" t="s">
        <v>386</v>
      </c>
      <c r="E241" s="54"/>
      <c r="F241" s="54" t="s">
        <v>1554</v>
      </c>
      <c r="G241" s="249" t="s">
        <v>1655</v>
      </c>
      <c r="H241" s="248">
        <v>45449</v>
      </c>
      <c r="I241" s="54" t="s">
        <v>1555</v>
      </c>
      <c r="J241" s="264" t="s">
        <v>1687</v>
      </c>
      <c r="K241" s="54" t="s">
        <v>756</v>
      </c>
      <c r="L241" s="54">
        <v>1</v>
      </c>
      <c r="M241" s="54"/>
      <c r="N241" s="55" t="s">
        <v>1673</v>
      </c>
    </row>
    <row r="242" spans="1:14" ht="62.4" customHeight="1">
      <c r="A242" s="245">
        <v>119</v>
      </c>
      <c r="B242" s="245" t="s">
        <v>1634</v>
      </c>
      <c r="C242" s="245" t="s">
        <v>1558</v>
      </c>
      <c r="D242" s="285" t="s">
        <v>386</v>
      </c>
      <c r="E242" s="245"/>
      <c r="F242" s="245" t="s">
        <v>1556</v>
      </c>
      <c r="G242" s="247" t="s">
        <v>1655</v>
      </c>
      <c r="H242" s="260">
        <v>45449</v>
      </c>
      <c r="I242" s="245" t="s">
        <v>1555</v>
      </c>
      <c r="J242" s="263" t="s">
        <v>612</v>
      </c>
      <c r="K242" s="245" t="s">
        <v>756</v>
      </c>
      <c r="L242" s="245">
        <v>1</v>
      </c>
      <c r="M242" s="245"/>
      <c r="N242" s="237" t="s">
        <v>1672</v>
      </c>
    </row>
    <row r="243" spans="1:14" ht="68.400000000000006" customHeight="1">
      <c r="A243" s="54">
        <v>120</v>
      </c>
      <c r="B243" s="54" t="s">
        <v>1559</v>
      </c>
      <c r="C243" s="54" t="s">
        <v>1560</v>
      </c>
      <c r="D243" s="279" t="s">
        <v>386</v>
      </c>
      <c r="E243" s="54"/>
      <c r="F243" s="54" t="s">
        <v>1556</v>
      </c>
      <c r="G243" s="247" t="s">
        <v>1655</v>
      </c>
      <c r="H243" s="260">
        <v>45449</v>
      </c>
      <c r="I243" s="54" t="s">
        <v>1555</v>
      </c>
      <c r="J243" s="264" t="s">
        <v>612</v>
      </c>
      <c r="K243" s="54" t="s">
        <v>756</v>
      </c>
      <c r="L243" s="54">
        <v>1</v>
      </c>
      <c r="M243" s="54"/>
      <c r="N243" s="55" t="s">
        <v>1672</v>
      </c>
    </row>
    <row r="244" spans="1:14" ht="63" customHeight="1">
      <c r="A244" s="54">
        <v>121</v>
      </c>
      <c r="B244" s="55" t="s">
        <v>1630</v>
      </c>
      <c r="C244" s="55" t="s">
        <v>1579</v>
      </c>
      <c r="D244" s="279" t="s">
        <v>386</v>
      </c>
      <c r="E244" s="54"/>
      <c r="F244" s="55" t="s">
        <v>1577</v>
      </c>
      <c r="G244" s="247" t="s">
        <v>1656</v>
      </c>
      <c r="H244" s="249" t="s">
        <v>1709</v>
      </c>
      <c r="I244" s="54" t="s">
        <v>1555</v>
      </c>
      <c r="J244" s="264" t="s">
        <v>1578</v>
      </c>
      <c r="K244" s="54" t="s">
        <v>756</v>
      </c>
      <c r="L244" s="54">
        <v>1</v>
      </c>
      <c r="M244" s="54"/>
      <c r="N244" s="55" t="s">
        <v>1722</v>
      </c>
    </row>
    <row r="245" spans="1:14" ht="60.6" customHeight="1">
      <c r="A245" s="54">
        <v>122</v>
      </c>
      <c r="B245" s="55" t="s">
        <v>1581</v>
      </c>
      <c r="C245" s="55" t="s">
        <v>1582</v>
      </c>
      <c r="D245" s="279" t="s">
        <v>386</v>
      </c>
      <c r="E245" s="54"/>
      <c r="F245" s="55" t="s">
        <v>1662</v>
      </c>
      <c r="G245" s="247" t="s">
        <v>1656</v>
      </c>
      <c r="H245" s="249" t="s">
        <v>1708</v>
      </c>
      <c r="I245" s="54" t="s">
        <v>1555</v>
      </c>
      <c r="J245" s="264" t="s">
        <v>1688</v>
      </c>
      <c r="K245" s="54" t="s">
        <v>756</v>
      </c>
      <c r="L245" s="54">
        <v>1</v>
      </c>
      <c r="M245" s="54"/>
      <c r="N245" s="55" t="s">
        <v>1703</v>
      </c>
    </row>
    <row r="246" spans="1:14" ht="64.8" customHeight="1">
      <c r="A246" s="54">
        <v>123</v>
      </c>
      <c r="B246" s="55" t="s">
        <v>1586</v>
      </c>
      <c r="C246" s="55" t="s">
        <v>1585</v>
      </c>
      <c r="D246" s="279" t="s">
        <v>386</v>
      </c>
      <c r="E246" s="54"/>
      <c r="F246" s="55" t="s">
        <v>1587</v>
      </c>
      <c r="G246" s="247" t="s">
        <v>1656</v>
      </c>
      <c r="H246" s="260">
        <v>45510</v>
      </c>
      <c r="I246" s="54" t="s">
        <v>1555</v>
      </c>
      <c r="J246" s="264" t="s">
        <v>1588</v>
      </c>
      <c r="K246" s="54" t="s">
        <v>756</v>
      </c>
      <c r="L246" s="54">
        <v>1</v>
      </c>
      <c r="M246" s="54"/>
      <c r="N246" s="55" t="s">
        <v>1683</v>
      </c>
    </row>
    <row r="247" spans="1:14" ht="67.2" customHeight="1">
      <c r="A247" s="54">
        <v>124</v>
      </c>
      <c r="B247" s="55" t="s">
        <v>1589</v>
      </c>
      <c r="C247" s="55" t="s">
        <v>1594</v>
      </c>
      <c r="D247" s="279" t="s">
        <v>386</v>
      </c>
      <c r="E247" s="54"/>
      <c r="F247" s="55" t="s">
        <v>1587</v>
      </c>
      <c r="G247" s="247" t="s">
        <v>1656</v>
      </c>
      <c r="H247" s="260">
        <v>45510</v>
      </c>
      <c r="I247" s="54" t="s">
        <v>1555</v>
      </c>
      <c r="J247" s="264" t="s">
        <v>1588</v>
      </c>
      <c r="K247" s="54" t="s">
        <v>756</v>
      </c>
      <c r="L247" s="54">
        <v>1</v>
      </c>
      <c r="M247" s="54"/>
      <c r="N247" s="55" t="s">
        <v>1683</v>
      </c>
    </row>
    <row r="248" spans="1:14" ht="63" customHeight="1">
      <c r="A248" s="54">
        <v>125</v>
      </c>
      <c r="B248" s="55" t="s">
        <v>1591</v>
      </c>
      <c r="C248" s="55" t="s">
        <v>1590</v>
      </c>
      <c r="D248" s="279" t="s">
        <v>386</v>
      </c>
      <c r="E248" s="54"/>
      <c r="F248" s="55" t="s">
        <v>1592</v>
      </c>
      <c r="G248" s="247" t="s">
        <v>1656</v>
      </c>
      <c r="H248" s="248">
        <v>45602</v>
      </c>
      <c r="I248" s="54" t="s">
        <v>1555</v>
      </c>
      <c r="J248" s="264" t="s">
        <v>1689</v>
      </c>
      <c r="K248" s="54" t="s">
        <v>756</v>
      </c>
      <c r="L248" s="54">
        <v>1</v>
      </c>
      <c r="M248" s="54"/>
      <c r="N248" s="55" t="s">
        <v>1692</v>
      </c>
    </row>
    <row r="249" spans="1:14" ht="48.6" customHeight="1">
      <c r="A249" s="54">
        <v>126</v>
      </c>
      <c r="B249" s="54" t="s">
        <v>1629</v>
      </c>
      <c r="C249" s="55" t="s">
        <v>1628</v>
      </c>
      <c r="D249" s="279" t="s">
        <v>386</v>
      </c>
      <c r="E249" s="54"/>
      <c r="F249" s="54" t="s">
        <v>1627</v>
      </c>
      <c r="G249" s="54"/>
      <c r="H249" s="260">
        <v>45418</v>
      </c>
      <c r="I249" s="54" t="s">
        <v>1555</v>
      </c>
      <c r="J249" s="264" t="s">
        <v>1639</v>
      </c>
      <c r="K249" s="54" t="s">
        <v>756</v>
      </c>
      <c r="L249" s="54">
        <v>1</v>
      </c>
      <c r="M249" s="54"/>
      <c r="N249" s="55" t="s">
        <v>1664</v>
      </c>
    </row>
    <row r="250" spans="1:14" ht="63" customHeight="1">
      <c r="A250" s="54">
        <v>127</v>
      </c>
      <c r="B250" s="54" t="s">
        <v>1068</v>
      </c>
      <c r="C250" s="54" t="s">
        <v>1632</v>
      </c>
      <c r="D250" s="279" t="s">
        <v>386</v>
      </c>
      <c r="E250" s="54"/>
      <c r="F250" s="54" t="s">
        <v>1631</v>
      </c>
      <c r="G250" s="248">
        <v>44753</v>
      </c>
      <c r="H250" s="248" t="s">
        <v>1686</v>
      </c>
      <c r="I250" s="54" t="s">
        <v>1555</v>
      </c>
      <c r="J250" s="264"/>
      <c r="K250" s="54" t="s">
        <v>756</v>
      </c>
      <c r="L250" s="54"/>
      <c r="M250" s="54"/>
      <c r="N250" s="55" t="s">
        <v>1682</v>
      </c>
    </row>
    <row r="251" spans="1:14" ht="63" customHeight="1">
      <c r="A251" s="54">
        <v>128</v>
      </c>
      <c r="B251" s="1" t="s">
        <v>1635</v>
      </c>
      <c r="C251" s="1" t="s">
        <v>1654</v>
      </c>
      <c r="D251" s="279" t="s">
        <v>386</v>
      </c>
      <c r="E251" s="54"/>
      <c r="F251" s="54" t="s">
        <v>1636</v>
      </c>
      <c r="G251" s="249" t="s">
        <v>1657</v>
      </c>
      <c r="H251" s="249" t="s">
        <v>1709</v>
      </c>
      <c r="I251" s="54" t="s">
        <v>1555</v>
      </c>
      <c r="J251" s="264" t="s">
        <v>1690</v>
      </c>
      <c r="K251" s="54" t="s">
        <v>756</v>
      </c>
      <c r="L251" s="54">
        <v>1</v>
      </c>
      <c r="M251" s="54"/>
      <c r="N251" s="55" t="s">
        <v>1720</v>
      </c>
    </row>
    <row r="252" spans="1:14" ht="51" customHeight="1">
      <c r="A252" s="54">
        <v>129</v>
      </c>
      <c r="B252" s="54" t="s">
        <v>1646</v>
      </c>
      <c r="C252" s="1" t="s">
        <v>1579</v>
      </c>
      <c r="D252" s="279" t="s">
        <v>386</v>
      </c>
      <c r="E252" s="54"/>
      <c r="F252" s="54" t="s">
        <v>1638</v>
      </c>
      <c r="G252" s="54"/>
      <c r="H252" s="249" t="s">
        <v>1710</v>
      </c>
      <c r="I252" s="54" t="s">
        <v>1555</v>
      </c>
      <c r="J252" s="264" t="s">
        <v>1641</v>
      </c>
      <c r="K252" s="54" t="s">
        <v>756</v>
      </c>
      <c r="L252" s="54">
        <v>1</v>
      </c>
      <c r="M252" s="54"/>
      <c r="N252" s="55" t="s">
        <v>1664</v>
      </c>
    </row>
    <row r="253" spans="1:14" ht="51" customHeight="1">
      <c r="A253" s="54">
        <v>130</v>
      </c>
      <c r="B253" s="54" t="s">
        <v>1699</v>
      </c>
      <c r="C253" s="1" t="s">
        <v>1458</v>
      </c>
      <c r="D253" s="279" t="s">
        <v>386</v>
      </c>
      <c r="E253" s="54"/>
      <c r="F253" s="54" t="s">
        <v>1638</v>
      </c>
      <c r="G253" s="54"/>
      <c r="H253" s="249" t="s">
        <v>1710</v>
      </c>
      <c r="I253" s="54" t="s">
        <v>1555</v>
      </c>
      <c r="J253" s="264" t="s">
        <v>1641</v>
      </c>
      <c r="K253" s="54" t="s">
        <v>756</v>
      </c>
      <c r="L253" s="286">
        <v>0</v>
      </c>
      <c r="M253" s="54"/>
      <c r="N253" s="55" t="s">
        <v>1721</v>
      </c>
    </row>
    <row r="254" spans="1:14" ht="52.8" customHeight="1" thickBot="1">
      <c r="A254" s="242">
        <v>131</v>
      </c>
      <c r="B254" s="242" t="s">
        <v>1648</v>
      </c>
      <c r="C254" s="242" t="s">
        <v>1649</v>
      </c>
      <c r="D254" s="287" t="s">
        <v>386</v>
      </c>
      <c r="E254" s="242"/>
      <c r="F254" s="242" t="s">
        <v>1637</v>
      </c>
      <c r="G254" s="242"/>
      <c r="H254" s="261">
        <v>45418</v>
      </c>
      <c r="I254" s="242" t="s">
        <v>1555</v>
      </c>
      <c r="J254" s="265" t="s">
        <v>1639</v>
      </c>
      <c r="K254" s="54" t="s">
        <v>756</v>
      </c>
      <c r="L254" s="288">
        <v>1</v>
      </c>
      <c r="M254" s="242">
        <v>3</v>
      </c>
      <c r="N254" s="251" t="s">
        <v>1663</v>
      </c>
    </row>
    <row r="255" spans="1:14" ht="59.4" customHeight="1" thickTop="1">
      <c r="A255" s="54">
        <v>132</v>
      </c>
      <c r="B255" s="54" t="s">
        <v>1730</v>
      </c>
      <c r="C255" s="1" t="s">
        <v>1681</v>
      </c>
      <c r="D255" s="279" t="s">
        <v>386</v>
      </c>
      <c r="E255" s="54"/>
      <c r="F255" s="54" t="s">
        <v>1665</v>
      </c>
      <c r="G255" s="54"/>
      <c r="H255" s="248">
        <v>45633</v>
      </c>
      <c r="I255" s="54" t="s">
        <v>1666</v>
      </c>
      <c r="J255" s="264" t="s">
        <v>1737</v>
      </c>
      <c r="K255" s="286" t="s">
        <v>756</v>
      </c>
      <c r="L255" s="286"/>
      <c r="M255" s="54"/>
      <c r="N255" s="55" t="s">
        <v>1771</v>
      </c>
    </row>
    <row r="256" spans="1:14" ht="72">
      <c r="A256" s="54">
        <v>133</v>
      </c>
      <c r="B256" s="54" t="s">
        <v>1729</v>
      </c>
      <c r="C256" s="55" t="s">
        <v>1717</v>
      </c>
      <c r="D256" s="279" t="s">
        <v>386</v>
      </c>
      <c r="E256" s="54"/>
      <c r="F256" s="497" t="s">
        <v>1718</v>
      </c>
      <c r="G256" s="54"/>
      <c r="H256" s="501" t="s">
        <v>1801</v>
      </c>
      <c r="I256" s="497" t="s">
        <v>1666</v>
      </c>
      <c r="J256" s="483" t="s">
        <v>1719</v>
      </c>
      <c r="K256" s="322" t="s">
        <v>756</v>
      </c>
      <c r="L256" s="54"/>
      <c r="M256" s="54"/>
      <c r="N256" s="55" t="s">
        <v>1805</v>
      </c>
    </row>
    <row r="257" spans="1:15" ht="72">
      <c r="A257" s="54">
        <v>134</v>
      </c>
      <c r="B257" s="54" t="s">
        <v>1736</v>
      </c>
      <c r="C257" s="55" t="s">
        <v>1736</v>
      </c>
      <c r="D257" s="279" t="s">
        <v>386</v>
      </c>
      <c r="E257" s="54"/>
      <c r="F257" s="496"/>
      <c r="G257" s="54"/>
      <c r="H257" s="503"/>
      <c r="I257" s="496"/>
      <c r="J257" s="485"/>
      <c r="K257" s="322" t="s">
        <v>756</v>
      </c>
      <c r="L257" s="54"/>
      <c r="M257" s="54"/>
      <c r="N257" s="55" t="s">
        <v>1802</v>
      </c>
      <c r="O257" s="297"/>
    </row>
    <row r="258" spans="1:15" ht="65.400000000000006" customHeight="1">
      <c r="A258" s="54">
        <v>135</v>
      </c>
      <c r="B258" s="54" t="s">
        <v>1731</v>
      </c>
      <c r="C258" s="55" t="s">
        <v>1735</v>
      </c>
      <c r="D258" s="279" t="s">
        <v>386</v>
      </c>
      <c r="E258" s="54"/>
      <c r="F258" s="54" t="s">
        <v>1732</v>
      </c>
      <c r="G258" s="54"/>
      <c r="H258" s="249" t="s">
        <v>1843</v>
      </c>
      <c r="I258" s="54" t="s">
        <v>1666</v>
      </c>
      <c r="J258" s="264" t="s">
        <v>1733</v>
      </c>
      <c r="K258" s="322" t="s">
        <v>756</v>
      </c>
      <c r="L258" s="54"/>
      <c r="M258" s="54"/>
      <c r="N258" s="55" t="s">
        <v>1807</v>
      </c>
    </row>
    <row r="259" spans="1:15" ht="72.599999999999994" thickBot="1">
      <c r="A259" s="242">
        <v>136</v>
      </c>
      <c r="B259" s="242" t="s">
        <v>1723</v>
      </c>
      <c r="C259" s="242" t="s">
        <v>1734</v>
      </c>
      <c r="D259" s="287" t="s">
        <v>386</v>
      </c>
      <c r="E259" s="242"/>
      <c r="F259" s="242"/>
      <c r="G259" s="242"/>
      <c r="H259" s="242"/>
      <c r="I259" s="242"/>
      <c r="J259" s="265"/>
      <c r="K259" s="305" t="s">
        <v>756</v>
      </c>
      <c r="L259" s="242"/>
      <c r="M259" s="242"/>
      <c r="N259" s="265" t="s">
        <v>1748</v>
      </c>
      <c r="O259" s="298"/>
    </row>
    <row r="260" spans="1:15" ht="94.2" customHeight="1" thickTop="1">
      <c r="A260" s="245">
        <v>137</v>
      </c>
      <c r="B260" s="245" t="s">
        <v>1762</v>
      </c>
      <c r="C260" s="237" t="s">
        <v>1763</v>
      </c>
      <c r="D260" s="285" t="s">
        <v>386</v>
      </c>
      <c r="E260" s="245"/>
      <c r="F260" s="505" t="s">
        <v>1768</v>
      </c>
      <c r="G260" s="245"/>
      <c r="H260" s="260">
        <v>45391</v>
      </c>
      <c r="I260" s="505" t="s">
        <v>1752</v>
      </c>
      <c r="J260" s="518" t="s">
        <v>1769</v>
      </c>
      <c r="K260" s="508" t="s">
        <v>756</v>
      </c>
      <c r="L260" s="245"/>
      <c r="M260" s="245"/>
      <c r="N260" s="263" t="s">
        <v>1842</v>
      </c>
    </row>
    <row r="261" spans="1:15" ht="79.2" customHeight="1">
      <c r="A261" s="245"/>
      <c r="B261" s="245" t="s">
        <v>1806</v>
      </c>
      <c r="C261" s="237" t="s">
        <v>1806</v>
      </c>
      <c r="D261" s="285" t="s">
        <v>386</v>
      </c>
      <c r="E261" s="245"/>
      <c r="F261" s="496"/>
      <c r="G261" s="245"/>
      <c r="H261" s="260">
        <v>45391</v>
      </c>
      <c r="I261" s="496"/>
      <c r="J261" s="485"/>
      <c r="K261" s="509"/>
      <c r="L261" s="245"/>
      <c r="M261" s="245"/>
      <c r="N261" s="263" t="s">
        <v>1841</v>
      </c>
    </row>
    <row r="262" spans="1:15" ht="101.4" thickBot="1">
      <c r="A262" s="242">
        <v>138</v>
      </c>
      <c r="B262" s="251" t="s">
        <v>1764</v>
      </c>
      <c r="C262" s="251" t="s">
        <v>1765</v>
      </c>
      <c r="D262" s="287" t="s">
        <v>386</v>
      </c>
      <c r="E262" s="242"/>
      <c r="F262" s="242" t="s">
        <v>1766</v>
      </c>
      <c r="G262" s="242"/>
      <c r="H262" s="258" t="s">
        <v>1865</v>
      </c>
      <c r="I262" s="242" t="s">
        <v>1752</v>
      </c>
      <c r="J262" s="265" t="s">
        <v>1767</v>
      </c>
      <c r="K262" s="305" t="s">
        <v>756</v>
      </c>
      <c r="L262" s="242"/>
      <c r="M262" s="242"/>
      <c r="N262" s="265" t="s">
        <v>1866</v>
      </c>
    </row>
    <row r="263" spans="1:15" ht="88.8" customHeight="1" thickTop="1">
      <c r="A263" s="245">
        <v>138</v>
      </c>
      <c r="B263" s="237" t="s">
        <v>1832</v>
      </c>
      <c r="C263" s="237" t="s">
        <v>1833</v>
      </c>
      <c r="D263" s="285" t="s">
        <v>386</v>
      </c>
      <c r="E263" s="245"/>
      <c r="F263" s="245" t="s">
        <v>1834</v>
      </c>
      <c r="G263" s="245"/>
      <c r="H263" s="245"/>
      <c r="I263" s="245" t="s">
        <v>1835</v>
      </c>
      <c r="J263" s="263" t="s">
        <v>1836</v>
      </c>
      <c r="K263" s="326" t="s">
        <v>756</v>
      </c>
      <c r="L263" s="245"/>
      <c r="M263" s="245"/>
      <c r="N263" s="263" t="s">
        <v>1870</v>
      </c>
    </row>
    <row r="264" spans="1:15" ht="78" customHeight="1">
      <c r="A264" s="54"/>
      <c r="B264" s="54" t="s">
        <v>1881</v>
      </c>
      <c r="C264" s="54" t="s">
        <v>1881</v>
      </c>
      <c r="D264" s="54" t="s">
        <v>386</v>
      </c>
      <c r="E264" s="54"/>
      <c r="F264" s="54" t="s">
        <v>1880</v>
      </c>
      <c r="G264" s="54"/>
      <c r="H264" s="54"/>
      <c r="I264" s="54" t="s">
        <v>1835</v>
      </c>
      <c r="J264" s="1" t="s">
        <v>1883</v>
      </c>
      <c r="K264" s="54" t="s">
        <v>756</v>
      </c>
      <c r="L264" s="54"/>
      <c r="M264" s="54"/>
      <c r="N264" s="54" t="s">
        <v>1885</v>
      </c>
    </row>
    <row r="265" spans="1:15" ht="46.2" customHeight="1" thickBot="1">
      <c r="A265" s="242"/>
      <c r="B265" s="242" t="s">
        <v>1882</v>
      </c>
      <c r="C265" s="242" t="s">
        <v>1882</v>
      </c>
      <c r="D265" s="242" t="s">
        <v>386</v>
      </c>
      <c r="E265" s="242"/>
      <c r="F265" s="242" t="s">
        <v>1880</v>
      </c>
      <c r="G265" s="242"/>
      <c r="H265" s="242"/>
      <c r="I265" s="242" t="s">
        <v>1835</v>
      </c>
      <c r="J265" s="335" t="s">
        <v>1884</v>
      </c>
      <c r="K265" s="305" t="s">
        <v>756</v>
      </c>
      <c r="L265" s="242"/>
      <c r="M265" s="242"/>
      <c r="N265" s="242" t="s">
        <v>1885</v>
      </c>
    </row>
    <row r="266" spans="1:15" ht="72.599999999999994" thickTop="1">
      <c r="A266" s="245"/>
      <c r="B266" s="245" t="s">
        <v>1887</v>
      </c>
      <c r="C266" s="237" t="s">
        <v>1889</v>
      </c>
      <c r="D266" s="247" t="s">
        <v>1933</v>
      </c>
      <c r="E266" s="245"/>
      <c r="F266" s="245"/>
      <c r="G266" s="245"/>
      <c r="H266" s="245"/>
      <c r="I266" s="245"/>
      <c r="J266" s="237"/>
      <c r="K266" s="336" t="s">
        <v>46</v>
      </c>
      <c r="L266" s="245"/>
      <c r="M266" s="245"/>
      <c r="N266" s="263" t="s">
        <v>1891</v>
      </c>
    </row>
    <row r="267" spans="1:15" ht="72">
      <c r="A267" s="54"/>
      <c r="B267" s="54" t="s">
        <v>1888</v>
      </c>
      <c r="C267" s="55" t="s">
        <v>1890</v>
      </c>
      <c r="D267" s="249" t="s">
        <v>1933</v>
      </c>
      <c r="E267" s="54"/>
      <c r="F267" s="54"/>
      <c r="G267" s="54"/>
      <c r="H267" s="54"/>
      <c r="I267" s="54"/>
      <c r="J267" s="55"/>
      <c r="K267" s="323" t="s">
        <v>46</v>
      </c>
      <c r="L267" s="54"/>
      <c r="M267" s="54"/>
      <c r="N267" s="264" t="s">
        <v>1891</v>
      </c>
    </row>
    <row r="268" spans="1:15" ht="54.6" customHeight="1">
      <c r="A268" s="54"/>
      <c r="B268" s="264" t="s">
        <v>1897</v>
      </c>
      <c r="C268" s="334" t="s">
        <v>1897</v>
      </c>
      <c r="D268" s="54" t="s">
        <v>386</v>
      </c>
      <c r="E268" s="54"/>
      <c r="F268" s="55" t="s">
        <v>1898</v>
      </c>
      <c r="G268" s="54"/>
      <c r="H268" s="249" t="s">
        <v>1955</v>
      </c>
      <c r="I268" s="54" t="s">
        <v>1892</v>
      </c>
      <c r="J268" s="264" t="s">
        <v>1899</v>
      </c>
      <c r="K268" s="322" t="s">
        <v>756</v>
      </c>
      <c r="L268" s="54"/>
      <c r="M268" s="54"/>
      <c r="N268" s="264" t="s">
        <v>1956</v>
      </c>
    </row>
    <row r="269" spans="1:15" ht="50.4" customHeight="1" thickBot="1">
      <c r="A269" s="242"/>
      <c r="B269" s="265" t="s">
        <v>1908</v>
      </c>
      <c r="C269" s="265" t="s">
        <v>1909</v>
      </c>
      <c r="D269" s="242" t="s">
        <v>386</v>
      </c>
      <c r="E269" s="242"/>
      <c r="F269" s="265" t="s">
        <v>1910</v>
      </c>
      <c r="G269" s="242"/>
      <c r="H269" s="347"/>
      <c r="I269" s="242" t="s">
        <v>1892</v>
      </c>
      <c r="J269" s="348" t="s">
        <v>1911</v>
      </c>
      <c r="K269" s="305" t="s">
        <v>756</v>
      </c>
      <c r="L269" s="242"/>
      <c r="M269" s="242"/>
      <c r="N269" s="265" t="s">
        <v>1934</v>
      </c>
    </row>
    <row r="270" spans="1:15" ht="54" customHeight="1" thickTop="1">
      <c r="A270" s="245"/>
      <c r="B270" s="247" t="str">
        <f>'Custom color'!B198</f>
        <v>Pantone 18-4039 TPX Regatta</v>
      </c>
      <c r="C270" s="247" t="str">
        <f>'Custom color'!C198</f>
        <v>Pantone 18-4039 TPX Regatta</v>
      </c>
      <c r="D270" s="245" t="s">
        <v>386</v>
      </c>
      <c r="E270" s="245"/>
      <c r="F270" s="247" t="s">
        <v>1951</v>
      </c>
      <c r="G270" s="245"/>
      <c r="H270" s="247" t="s">
        <v>1973</v>
      </c>
      <c r="I270" s="245" t="s">
        <v>1953</v>
      </c>
      <c r="J270" s="263" t="s">
        <v>1952</v>
      </c>
      <c r="K270" s="245" t="s">
        <v>756</v>
      </c>
      <c r="L270" s="245"/>
      <c r="M270" s="245"/>
      <c r="N270" s="263" t="s">
        <v>1972</v>
      </c>
    </row>
    <row r="271" spans="1:15" ht="45" customHeight="1" thickBot="1">
      <c r="A271" s="242"/>
      <c r="B271" s="258" t="s">
        <v>1957</v>
      </c>
      <c r="C271" s="258" t="s">
        <v>1957</v>
      </c>
      <c r="D271" s="242" t="s">
        <v>386</v>
      </c>
      <c r="E271" s="242"/>
      <c r="F271" s="265" t="s">
        <v>1958</v>
      </c>
      <c r="G271" s="242"/>
      <c r="H271" s="258" t="s">
        <v>2002</v>
      </c>
      <c r="I271" s="242" t="s">
        <v>1953</v>
      </c>
      <c r="J271" s="258" t="s">
        <v>1959</v>
      </c>
      <c r="K271" s="242" t="s">
        <v>756</v>
      </c>
      <c r="L271" s="242"/>
      <c r="M271" s="242"/>
      <c r="N271" s="265" t="s">
        <v>2001</v>
      </c>
    </row>
    <row r="272" spans="1:15" ht="60" customHeight="1" thickTop="1">
      <c r="A272" s="245"/>
      <c r="B272" s="341" t="s">
        <v>1976</v>
      </c>
      <c r="C272" s="341" t="s">
        <v>1976</v>
      </c>
      <c r="D272" s="245" t="s">
        <v>386</v>
      </c>
      <c r="E272" s="245"/>
      <c r="F272" s="516" t="s">
        <v>1977</v>
      </c>
      <c r="G272" s="245"/>
      <c r="H272" s="245"/>
      <c r="I272" s="341" t="s">
        <v>1892</v>
      </c>
      <c r="J272" s="361" t="s">
        <v>1978</v>
      </c>
      <c r="K272" s="341" t="s">
        <v>46</v>
      </c>
      <c r="L272" s="245"/>
      <c r="M272" s="245"/>
      <c r="N272" s="361" t="s">
        <v>2000</v>
      </c>
    </row>
    <row r="273" spans="1:14" ht="60" customHeight="1">
      <c r="A273" s="54"/>
      <c r="B273" s="332" t="s">
        <v>1979</v>
      </c>
      <c r="C273" s="354" t="s">
        <v>1979</v>
      </c>
      <c r="D273" s="54" t="s">
        <v>386</v>
      </c>
      <c r="E273" s="54"/>
      <c r="F273" s="516"/>
      <c r="G273" s="54"/>
      <c r="H273" s="54"/>
      <c r="I273" s="332" t="s">
        <v>1892</v>
      </c>
      <c r="J273" s="355" t="s">
        <v>1981</v>
      </c>
      <c r="K273" s="332" t="s">
        <v>46</v>
      </c>
      <c r="L273" s="54"/>
      <c r="M273" s="54"/>
      <c r="N273" s="355" t="s">
        <v>2000</v>
      </c>
    </row>
    <row r="274" spans="1:14" ht="60" customHeight="1">
      <c r="A274" s="54"/>
      <c r="B274" s="332" t="s">
        <v>1983</v>
      </c>
      <c r="C274" s="354" t="s">
        <v>1983</v>
      </c>
      <c r="D274" s="54" t="s">
        <v>386</v>
      </c>
      <c r="E274" s="54"/>
      <c r="F274" s="516"/>
      <c r="G274" s="54"/>
      <c r="H274" s="54"/>
      <c r="I274" s="332" t="s">
        <v>1892</v>
      </c>
      <c r="J274" s="355" t="s">
        <v>1982</v>
      </c>
      <c r="K274" s="332" t="s">
        <v>46</v>
      </c>
      <c r="L274" s="54"/>
      <c r="M274" s="54"/>
      <c r="N274" s="355" t="s">
        <v>2000</v>
      </c>
    </row>
    <row r="275" spans="1:14" ht="60" customHeight="1" thickBot="1">
      <c r="A275" s="242"/>
      <c r="B275" s="362" t="s">
        <v>1985</v>
      </c>
      <c r="C275" s="363" t="s">
        <v>1991</v>
      </c>
      <c r="D275" s="242" t="s">
        <v>386</v>
      </c>
      <c r="E275" s="242"/>
      <c r="F275" s="517"/>
      <c r="G275" s="242"/>
      <c r="H275" s="242"/>
      <c r="I275" s="362" t="s">
        <v>1892</v>
      </c>
      <c r="J275" s="363" t="s">
        <v>1984</v>
      </c>
      <c r="K275" s="362" t="s">
        <v>46</v>
      </c>
      <c r="L275" s="242"/>
      <c r="M275" s="242"/>
      <c r="N275" s="363" t="s">
        <v>2000</v>
      </c>
    </row>
    <row r="276" spans="1:14" ht="86.4" customHeight="1" thickTop="1">
      <c r="A276" s="245"/>
      <c r="B276" s="247" t="s">
        <v>2007</v>
      </c>
      <c r="C276" s="329" t="s">
        <v>2007</v>
      </c>
      <c r="D276" s="245" t="s">
        <v>386</v>
      </c>
      <c r="E276" s="245"/>
      <c r="F276" s="247" t="s">
        <v>2008</v>
      </c>
      <c r="G276" s="245"/>
      <c r="H276" s="245"/>
      <c r="I276" s="247" t="s">
        <v>2009</v>
      </c>
      <c r="J276" s="263" t="s">
        <v>2010</v>
      </c>
      <c r="K276" s="247" t="s">
        <v>2157</v>
      </c>
      <c r="L276" s="245"/>
      <c r="M276" s="245"/>
      <c r="N276" s="263" t="s">
        <v>2093</v>
      </c>
    </row>
    <row r="277" spans="1:14" ht="86.4" customHeight="1">
      <c r="A277" s="245"/>
      <c r="B277" s="247" t="s">
        <v>2094</v>
      </c>
      <c r="C277" s="249" t="s">
        <v>2094</v>
      </c>
      <c r="D277" s="245" t="s">
        <v>386</v>
      </c>
      <c r="E277" s="245"/>
      <c r="F277" s="247" t="s">
        <v>2008</v>
      </c>
      <c r="G277" s="245"/>
      <c r="H277" s="245"/>
      <c r="I277" s="247" t="s">
        <v>2009</v>
      </c>
      <c r="J277" s="263" t="s">
        <v>2010</v>
      </c>
      <c r="K277" s="247" t="s">
        <v>46</v>
      </c>
      <c r="L277" s="245"/>
      <c r="M277" s="245"/>
      <c r="N277" s="263" t="s">
        <v>2096</v>
      </c>
    </row>
    <row r="278" spans="1:14" ht="60" customHeight="1">
      <c r="A278" s="54"/>
      <c r="B278" s="367" t="s">
        <v>2020</v>
      </c>
      <c r="C278" s="367" t="s">
        <v>2020</v>
      </c>
      <c r="D278" s="54" t="s">
        <v>386</v>
      </c>
      <c r="E278" s="54"/>
      <c r="F278" s="54"/>
      <c r="G278" s="54"/>
      <c r="H278" s="54"/>
      <c r="I278" s="54"/>
      <c r="J278" s="513" t="s">
        <v>2028</v>
      </c>
      <c r="K278" s="54" t="s">
        <v>46</v>
      </c>
      <c r="L278" s="54"/>
      <c r="M278" s="54"/>
      <c r="N278" s="264" t="s">
        <v>2082</v>
      </c>
    </row>
    <row r="279" spans="1:14" ht="60" customHeight="1">
      <c r="A279" s="54"/>
      <c r="B279" s="367" t="s">
        <v>2021</v>
      </c>
      <c r="C279" s="367" t="s">
        <v>2021</v>
      </c>
      <c r="D279" s="54" t="s">
        <v>386</v>
      </c>
      <c r="E279" s="54"/>
      <c r="F279" s="54"/>
      <c r="G279" s="54"/>
      <c r="H279" s="54"/>
      <c r="I279" s="54"/>
      <c r="J279" s="514"/>
      <c r="K279" s="54" t="s">
        <v>46</v>
      </c>
      <c r="L279" s="54"/>
      <c r="M279" s="54"/>
      <c r="N279" s="264" t="s">
        <v>2095</v>
      </c>
    </row>
    <row r="280" spans="1:14" ht="44.4" customHeight="1">
      <c r="A280" s="54"/>
      <c r="B280" s="368" t="s">
        <v>2027</v>
      </c>
      <c r="C280" s="368" t="s">
        <v>2027</v>
      </c>
      <c r="D280" s="54" t="s">
        <v>386</v>
      </c>
      <c r="E280" s="54"/>
      <c r="F280" s="54"/>
      <c r="G280" s="54"/>
      <c r="H280" s="54"/>
      <c r="I280" s="54"/>
      <c r="J280" s="514"/>
      <c r="K280" s="54" t="s">
        <v>46</v>
      </c>
      <c r="L280" s="54"/>
      <c r="M280" s="54"/>
      <c r="N280" s="264" t="s">
        <v>2095</v>
      </c>
    </row>
    <row r="281" spans="1:14" ht="60" customHeight="1">
      <c r="A281" s="54"/>
      <c r="B281" s="367" t="s">
        <v>2022</v>
      </c>
      <c r="C281" s="367" t="s">
        <v>2022</v>
      </c>
      <c r="D281" s="54" t="s">
        <v>386</v>
      </c>
      <c r="E281" s="54"/>
      <c r="F281" s="54"/>
      <c r="G281" s="54"/>
      <c r="H281" s="54"/>
      <c r="I281" s="54"/>
      <c r="J281" s="514"/>
      <c r="K281" s="54" t="s">
        <v>46</v>
      </c>
      <c r="L281" s="54"/>
      <c r="M281" s="54"/>
      <c r="N281" s="264" t="s">
        <v>2095</v>
      </c>
    </row>
    <row r="282" spans="1:14" ht="60" customHeight="1">
      <c r="A282" s="54"/>
      <c r="B282" s="367" t="s">
        <v>2023</v>
      </c>
      <c r="C282" s="367" t="s">
        <v>2023</v>
      </c>
      <c r="D282" s="54" t="s">
        <v>386</v>
      </c>
      <c r="E282" s="54"/>
      <c r="F282" s="54"/>
      <c r="G282" s="54"/>
      <c r="H282" s="54"/>
      <c r="I282" s="54"/>
      <c r="J282" s="514"/>
      <c r="K282" s="54" t="s">
        <v>46</v>
      </c>
      <c r="L282" s="54"/>
      <c r="M282" s="54"/>
      <c r="N282" s="264" t="s">
        <v>2095</v>
      </c>
    </row>
    <row r="283" spans="1:14" ht="60" customHeight="1">
      <c r="A283" s="54"/>
      <c r="B283" s="367" t="s">
        <v>2024</v>
      </c>
      <c r="C283" s="367" t="s">
        <v>2024</v>
      </c>
      <c r="D283" s="54" t="s">
        <v>386</v>
      </c>
      <c r="E283" s="54"/>
      <c r="F283" s="54"/>
      <c r="G283" s="54"/>
      <c r="H283" s="54"/>
      <c r="I283" s="54"/>
      <c r="J283" s="514"/>
      <c r="K283" s="54" t="s">
        <v>46</v>
      </c>
      <c r="L283" s="54"/>
      <c r="M283" s="54"/>
      <c r="N283" s="264" t="s">
        <v>2095</v>
      </c>
    </row>
    <row r="284" spans="1:14" ht="60" customHeight="1">
      <c r="A284" s="54"/>
      <c r="B284" s="367" t="s">
        <v>2025</v>
      </c>
      <c r="C284" s="367" t="s">
        <v>2025</v>
      </c>
      <c r="D284" s="54" t="s">
        <v>386</v>
      </c>
      <c r="E284" s="54"/>
      <c r="F284" s="54"/>
      <c r="G284" s="54"/>
      <c r="H284" s="54"/>
      <c r="I284" s="54"/>
      <c r="J284" s="514"/>
      <c r="K284" s="54" t="s">
        <v>46</v>
      </c>
      <c r="L284" s="54"/>
      <c r="M284" s="54"/>
      <c r="N284" s="264" t="s">
        <v>2095</v>
      </c>
    </row>
    <row r="285" spans="1:14" ht="60" customHeight="1">
      <c r="A285" s="54"/>
      <c r="B285" s="367" t="s">
        <v>2026</v>
      </c>
      <c r="C285" s="367" t="s">
        <v>2026</v>
      </c>
      <c r="D285" s="54" t="s">
        <v>386</v>
      </c>
      <c r="E285" s="54"/>
      <c r="F285" s="54"/>
      <c r="G285" s="54"/>
      <c r="H285" s="54"/>
      <c r="I285" s="54"/>
      <c r="J285" s="515"/>
      <c r="K285" s="54" t="s">
        <v>46</v>
      </c>
      <c r="L285" s="54"/>
      <c r="M285" s="54"/>
      <c r="N285" s="264" t="s">
        <v>2095</v>
      </c>
    </row>
    <row r="286" spans="1:14" ht="84" customHeight="1">
      <c r="A286" s="54"/>
      <c r="B286" s="371" t="s">
        <v>2041</v>
      </c>
      <c r="C286" s="371" t="s">
        <v>2041</v>
      </c>
      <c r="D286" s="54" t="s">
        <v>386</v>
      </c>
      <c r="E286" s="54"/>
      <c r="F286" s="249" t="s">
        <v>2042</v>
      </c>
      <c r="G286" s="54"/>
      <c r="H286" s="249" t="s">
        <v>2148</v>
      </c>
      <c r="I286" s="54"/>
      <c r="J286" s="264" t="s">
        <v>2043</v>
      </c>
      <c r="K286" s="472" t="s">
        <v>756</v>
      </c>
      <c r="L286" s="54"/>
      <c r="M286" s="54"/>
      <c r="N286" s="264" t="s">
        <v>2147</v>
      </c>
    </row>
    <row r="287" spans="1:14" ht="81" customHeight="1">
      <c r="A287" s="54"/>
      <c r="B287" s="249" t="s">
        <v>2061</v>
      </c>
      <c r="C287" s="249" t="s">
        <v>2061</v>
      </c>
      <c r="D287" s="54" t="s">
        <v>386</v>
      </c>
      <c r="E287" s="54"/>
      <c r="F287" s="501" t="s">
        <v>2060</v>
      </c>
      <c r="G287" s="54"/>
      <c r="H287" s="54"/>
      <c r="I287" s="54"/>
      <c r="J287" s="483" t="s">
        <v>2059</v>
      </c>
      <c r="K287" s="54" t="s">
        <v>46</v>
      </c>
      <c r="L287" s="54"/>
      <c r="M287" s="54"/>
      <c r="N287" s="264" t="s">
        <v>2161</v>
      </c>
    </row>
    <row r="288" spans="1:14" ht="78" customHeight="1">
      <c r="A288" s="54"/>
      <c r="B288" s="264" t="s">
        <v>2062</v>
      </c>
      <c r="C288" s="264" t="s">
        <v>2062</v>
      </c>
      <c r="D288" s="54" t="s">
        <v>386</v>
      </c>
      <c r="E288" s="54"/>
      <c r="F288" s="502"/>
      <c r="G288" s="54"/>
      <c r="H288" s="54"/>
      <c r="I288" s="54"/>
      <c r="J288" s="484"/>
      <c r="K288" s="54" t="s">
        <v>46</v>
      </c>
      <c r="L288" s="54"/>
      <c r="M288" s="54"/>
      <c r="N288" s="264" t="s">
        <v>2162</v>
      </c>
    </row>
    <row r="289" spans="1:14" ht="81" customHeight="1">
      <c r="A289" s="54"/>
      <c r="B289" s="249" t="s">
        <v>2063</v>
      </c>
      <c r="C289" s="249" t="s">
        <v>2064</v>
      </c>
      <c r="D289" s="54" t="s">
        <v>386</v>
      </c>
      <c r="E289" s="54"/>
      <c r="F289" s="503"/>
      <c r="G289" s="54"/>
      <c r="H289" s="54"/>
      <c r="I289" s="54"/>
      <c r="J289" s="485"/>
      <c r="K289" s="54" t="s">
        <v>46</v>
      </c>
      <c r="L289" s="54"/>
      <c r="M289" s="54"/>
      <c r="N289" s="264" t="s">
        <v>2162</v>
      </c>
    </row>
    <row r="290" spans="1:14" ht="60" customHeight="1" thickBot="1">
      <c r="A290" s="242"/>
      <c r="B290" s="455" t="s">
        <v>2074</v>
      </c>
      <c r="C290" s="455" t="s">
        <v>2075</v>
      </c>
      <c r="D290" s="242" t="s">
        <v>386</v>
      </c>
      <c r="E290" s="242"/>
      <c r="F290" s="258" t="s">
        <v>2078</v>
      </c>
      <c r="G290" s="242"/>
      <c r="H290" s="242"/>
      <c r="I290" s="258" t="s">
        <v>2009</v>
      </c>
      <c r="J290" s="265" t="s">
        <v>2076</v>
      </c>
      <c r="K290" s="242" t="s">
        <v>46</v>
      </c>
      <c r="L290" s="242"/>
      <c r="M290" s="242"/>
      <c r="N290" s="258" t="s">
        <v>2077</v>
      </c>
    </row>
    <row r="291" spans="1:14" ht="60" customHeight="1" thickTop="1">
      <c r="A291" s="245"/>
      <c r="B291" s="454" t="s">
        <v>2084</v>
      </c>
      <c r="C291" s="454" t="s">
        <v>2084</v>
      </c>
      <c r="D291" s="245" t="s">
        <v>386</v>
      </c>
      <c r="E291" s="245"/>
      <c r="F291" s="519" t="s">
        <v>2087</v>
      </c>
      <c r="G291" s="245"/>
      <c r="H291" s="245"/>
      <c r="I291" s="519" t="s">
        <v>2085</v>
      </c>
      <c r="J291" s="484" t="s">
        <v>2089</v>
      </c>
      <c r="K291" s="245" t="s">
        <v>46</v>
      </c>
      <c r="L291" s="245"/>
      <c r="M291" s="245"/>
      <c r="N291" s="456" t="s">
        <v>2086</v>
      </c>
    </row>
    <row r="292" spans="1:14" ht="73.8" customHeight="1">
      <c r="A292" s="54"/>
      <c r="B292" s="367" t="s">
        <v>2088</v>
      </c>
      <c r="C292" s="367" t="s">
        <v>2088</v>
      </c>
      <c r="D292" s="54" t="s">
        <v>386</v>
      </c>
      <c r="E292" s="54"/>
      <c r="F292" s="503"/>
      <c r="G292" s="54"/>
      <c r="H292" s="54"/>
      <c r="I292" s="503"/>
      <c r="J292" s="485"/>
      <c r="K292" s="54" t="s">
        <v>46</v>
      </c>
      <c r="L292" s="54"/>
      <c r="M292" s="54"/>
      <c r="N292" s="264" t="s">
        <v>2103</v>
      </c>
    </row>
    <row r="293" spans="1:14" ht="60" customHeight="1">
      <c r="A293" s="54"/>
      <c r="B293" s="367" t="s">
        <v>2090</v>
      </c>
      <c r="C293" s="367" t="s">
        <v>2090</v>
      </c>
      <c r="D293" s="54" t="s">
        <v>386</v>
      </c>
      <c r="E293" s="54"/>
      <c r="F293" s="249" t="s">
        <v>2091</v>
      </c>
      <c r="G293" s="54"/>
      <c r="H293" s="54"/>
      <c r="I293" s="249" t="s">
        <v>2085</v>
      </c>
      <c r="J293" s="264" t="s">
        <v>2092</v>
      </c>
      <c r="K293" s="54" t="s">
        <v>46</v>
      </c>
      <c r="L293" s="54"/>
      <c r="M293" s="54"/>
      <c r="N293" s="264" t="s">
        <v>2102</v>
      </c>
    </row>
    <row r="294" spans="1:14" ht="60" customHeight="1">
      <c r="A294" s="54"/>
      <c r="B294" s="264" t="s">
        <v>859</v>
      </c>
      <c r="C294" s="264" t="s">
        <v>859</v>
      </c>
      <c r="D294" s="54" t="s">
        <v>386</v>
      </c>
      <c r="E294" s="54"/>
      <c r="F294" s="54"/>
      <c r="G294" s="54"/>
      <c r="H294" s="54"/>
      <c r="I294" s="54"/>
      <c r="J294" s="55"/>
      <c r="K294" s="54"/>
      <c r="L294" s="54"/>
      <c r="M294" s="54"/>
      <c r="N294" s="264" t="s">
        <v>2160</v>
      </c>
    </row>
    <row r="295" spans="1:14" ht="60" customHeight="1">
      <c r="A295" s="54"/>
      <c r="B295" s="54"/>
      <c r="C295" s="54"/>
      <c r="D295" s="54"/>
      <c r="E295" s="54"/>
      <c r="F295" s="54"/>
      <c r="G295" s="54"/>
      <c r="H295" s="54"/>
      <c r="I295" s="54"/>
      <c r="J295" s="55"/>
      <c r="K295" s="54"/>
      <c r="L295" s="54"/>
      <c r="M295" s="54"/>
      <c r="N295" s="54"/>
    </row>
    <row r="296" spans="1:14" ht="60" customHeight="1">
      <c r="A296" s="54"/>
      <c r="B296" s="54"/>
      <c r="C296" s="54"/>
      <c r="D296" s="54"/>
      <c r="E296" s="54"/>
      <c r="F296" s="54"/>
      <c r="G296" s="54"/>
      <c r="H296" s="54"/>
      <c r="I296" s="54"/>
      <c r="J296" s="55"/>
      <c r="K296" s="54"/>
      <c r="L296" s="54"/>
      <c r="M296" s="54"/>
      <c r="N296" s="54"/>
    </row>
    <row r="297" spans="1:14" ht="60" customHeight="1">
      <c r="A297" s="54"/>
      <c r="B297" s="54"/>
      <c r="C297" s="54"/>
      <c r="D297" s="54"/>
      <c r="E297" s="54"/>
      <c r="F297" s="54"/>
      <c r="G297" s="54"/>
      <c r="H297" s="54"/>
      <c r="I297" s="54"/>
      <c r="J297" s="55"/>
      <c r="K297" s="54"/>
      <c r="L297" s="54"/>
      <c r="M297" s="54"/>
      <c r="N297" s="54"/>
    </row>
  </sheetData>
  <autoFilter ref="A2:N293" xr:uid="{00000000-0009-0000-0000-000003000000}"/>
  <mergeCells count="16">
    <mergeCell ref="J291:J292"/>
    <mergeCell ref="J287:J289"/>
    <mergeCell ref="F287:F289"/>
    <mergeCell ref="K260:K261"/>
    <mergeCell ref="A1:N1"/>
    <mergeCell ref="J256:J257"/>
    <mergeCell ref="F256:F257"/>
    <mergeCell ref="I256:I257"/>
    <mergeCell ref="H256:H257"/>
    <mergeCell ref="J278:J285"/>
    <mergeCell ref="F272:F275"/>
    <mergeCell ref="F260:F261"/>
    <mergeCell ref="I260:I261"/>
    <mergeCell ref="J260:J261"/>
    <mergeCell ref="F291:F292"/>
    <mergeCell ref="I291:I292"/>
  </mergeCells>
  <conditionalFormatting sqref="D1:D1048576">
    <cfRule type="containsText" dxfId="58" priority="26" operator="containsText" text="custom">
      <formula>NOT(ISERROR(SEARCH("custom",D1)))</formula>
    </cfRule>
  </conditionalFormatting>
  <conditionalFormatting sqref="K239:K254">
    <cfRule type="containsText" dxfId="57" priority="1" operator="containsText" text="dissolve">
      <formula>NOT(ISERROR(SEARCH("dissolve",K239)))</formula>
    </cfRule>
    <cfRule type="containsText" dxfId="56" priority="2" operator="containsText" text="on going">
      <formula>NOT(ISERROR(SEARCH("on going",K239)))</formula>
    </cfRule>
    <cfRule type="containsText" dxfId="55" priority="3" operator="containsText" text="done">
      <formula>NOT(ISERROR(SEARCH("done",K239)))</formula>
    </cfRule>
  </conditionalFormatting>
  <conditionalFormatting sqref="K1:M238 P195">
    <cfRule type="containsText" dxfId="54" priority="35" operator="containsText" text="dissolve">
      <formula>NOT(ISERROR(SEARCH("dissolve",K1)))</formula>
    </cfRule>
    <cfRule type="containsText" dxfId="53" priority="36" operator="containsText" text="on going">
      <formula>NOT(ISERROR(SEARCH("on going",K1)))</formula>
    </cfRule>
    <cfRule type="containsText" dxfId="52" priority="37" operator="containsText" text="done">
      <formula>NOT(ISERROR(SEARCH("done",K1)))</formula>
    </cfRule>
  </conditionalFormatting>
  <conditionalFormatting sqref="M1:M1048576 O8 O43:O44 O60 O62 O65:O68 O71:O74 O97:O98 O100:O102 O112:O116 O118 O123 O131 O163:O164 O177:O185 O194 P195">
    <cfRule type="containsText" dxfId="51" priority="31" operator="containsText" text="7x7">
      <formula>NOT(ISERROR(SEARCH("7x7",M1)))</formula>
    </cfRule>
  </conditionalFormatting>
  <conditionalFormatting sqref="O8 O43:O44 O60 O62 O65:O68 O71:O74 O92:O95 O97:O98 O100:O102 O112:O116 O118 O123 O131 O163:O164 O177:O185 O194">
    <cfRule type="containsText" dxfId="50" priority="33" operator="containsText" text="on going">
      <formula>NOT(ISERROR(SEARCH("on going",O8)))</formula>
    </cfRule>
    <cfRule type="containsText" dxfId="49" priority="34" operator="containsText" text="done">
      <formula>NOT(ISERROR(SEARCH("done",O8)))</formula>
    </cfRule>
  </conditionalFormatting>
  <conditionalFormatting sqref="O8 O43:O44 O60 O62 O65:O68 O71:O74 O97:O98 O100:O102 O112:O116 O118 O123 O131 O163:O164 O177:O185 O194 O92:O95">
    <cfRule type="containsText" dxfId="48" priority="32" operator="containsText" text="dissolve">
      <formula>NOT(ISERROR(SEARCH("dissolve",O8)))</formula>
    </cfRule>
  </conditionalFormatting>
  <conditionalFormatting sqref="O136:O139">
    <cfRule type="containsText" dxfId="47" priority="10" operator="containsText" text="7x7">
      <formula>NOT(ISERROR(SEARCH("7x7",O136)))</formula>
    </cfRule>
    <cfRule type="containsText" dxfId="46" priority="11" operator="containsText" text="dissolve">
      <formula>NOT(ISERROR(SEARCH("dissolve",O136)))</formula>
    </cfRule>
    <cfRule type="containsText" dxfId="45" priority="12" operator="containsText" text="on going">
      <formula>NOT(ISERROR(SEARCH("on going",O136)))</formula>
    </cfRule>
    <cfRule type="containsText" dxfId="44" priority="13" operator="containsText" text="done">
      <formula>NOT(ISERROR(SEARCH("done",O136)))</formula>
    </cfRule>
  </conditionalFormatting>
  <conditionalFormatting sqref="O142:O144 O146">
    <cfRule type="containsText" dxfId="43" priority="27" operator="containsText" text="7x7">
      <formula>NOT(ISERROR(SEARCH("7x7",O142)))</formula>
    </cfRule>
    <cfRule type="containsText" dxfId="42" priority="28" operator="containsText" text="dissolve">
      <formula>NOT(ISERROR(SEARCH("dissolve",O142)))</formula>
    </cfRule>
    <cfRule type="containsText" dxfId="41" priority="29" operator="containsText" text="on going">
      <formula>NOT(ISERROR(SEARCH("on going",O142)))</formula>
    </cfRule>
    <cfRule type="containsText" dxfId="40" priority="30" operator="containsText" text="done">
      <formula>NOT(ISERROR(SEARCH("done",O142)))</formula>
    </cfRule>
  </conditionalFormatting>
  <conditionalFormatting sqref="O148">
    <cfRule type="containsText" dxfId="39" priority="22" operator="containsText" text="7x7">
      <formula>NOT(ISERROR(SEARCH("7x7",O148)))</formula>
    </cfRule>
    <cfRule type="containsText" dxfId="38" priority="23" operator="containsText" text="dissolve">
      <formula>NOT(ISERROR(SEARCH("dissolve",O148)))</formula>
    </cfRule>
    <cfRule type="containsText" dxfId="37" priority="24" operator="containsText" text="on going">
      <formula>NOT(ISERROR(SEARCH("on going",O148)))</formula>
    </cfRule>
    <cfRule type="containsText" dxfId="36" priority="25" operator="containsText" text="done">
      <formula>NOT(ISERROR(SEARCH("done",O148)))</formula>
    </cfRule>
  </conditionalFormatting>
  <conditionalFormatting sqref="O152">
    <cfRule type="containsText" dxfId="35" priority="18" operator="containsText" text="7x7">
      <formula>NOT(ISERROR(SEARCH("7x7",O152)))</formula>
    </cfRule>
    <cfRule type="containsText" dxfId="34" priority="19" operator="containsText" text="dissolve">
      <formula>NOT(ISERROR(SEARCH("dissolve",O152)))</formula>
    </cfRule>
    <cfRule type="containsText" dxfId="33" priority="20" operator="containsText" text="on going">
      <formula>NOT(ISERROR(SEARCH("on going",O152)))</formula>
    </cfRule>
    <cfRule type="containsText" dxfId="32" priority="21" operator="containsText" text="done">
      <formula>NOT(ISERROR(SEARCH("done",O152)))</formula>
    </cfRule>
  </conditionalFormatting>
  <conditionalFormatting sqref="O199:O201">
    <cfRule type="containsText" dxfId="31" priority="14" operator="containsText" text="7x7">
      <formula>NOT(ISERROR(SEARCH("7x7",O199)))</formula>
    </cfRule>
    <cfRule type="containsText" dxfId="30" priority="15" operator="containsText" text="dissolve">
      <formula>NOT(ISERROR(SEARCH("dissolve",O199)))</formula>
    </cfRule>
    <cfRule type="containsText" dxfId="29" priority="16" operator="containsText" text="on going">
      <formula>NOT(ISERROR(SEARCH("on going",O199)))</formula>
    </cfRule>
    <cfRule type="containsText" dxfId="28" priority="17" operator="containsText" text="done">
      <formula>NOT(ISERROR(SEARCH("done",O199)))</formula>
    </cfRule>
  </conditionalFormatting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5"/>
  <dimension ref="A1:P140"/>
  <sheetViews>
    <sheetView zoomScale="55" zoomScaleNormal="55" zoomScaleSheetLayoutView="55" workbookViewId="0">
      <pane ySplit="2" topLeftCell="A3" activePane="bottomLeft" state="frozen"/>
      <selection pane="bottomLeft" activeCell="B31" sqref="B31"/>
    </sheetView>
  </sheetViews>
  <sheetFormatPr defaultRowHeight="14.4"/>
  <cols>
    <col min="1" max="1" width="8" customWidth="1"/>
    <col min="2" max="2" width="60.33203125" style="4" customWidth="1"/>
    <col min="3" max="3" width="61.109375" style="1" customWidth="1"/>
    <col min="4" max="4" width="14.109375" customWidth="1"/>
    <col min="5" max="5" width="11.21875" customWidth="1"/>
    <col min="6" max="6" width="15.5546875" customWidth="1"/>
    <col min="7" max="7" width="16.21875" customWidth="1"/>
    <col min="8" max="8" width="20.44140625" customWidth="1"/>
    <col min="9" max="9" width="13.33203125" customWidth="1"/>
    <col min="10" max="10" width="16.109375" customWidth="1"/>
    <col min="11" max="11" width="44.6640625" customWidth="1"/>
    <col min="12" max="12" width="11.88671875" customWidth="1"/>
    <col min="13" max="13" width="12.88671875" customWidth="1"/>
    <col min="14" max="14" width="54.77734375" customWidth="1"/>
    <col min="15" max="15" width="19" bestFit="1" customWidth="1"/>
  </cols>
  <sheetData>
    <row r="1" spans="1:16" ht="28.2" customHeight="1">
      <c r="A1" s="510" t="s">
        <v>1343</v>
      </c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11"/>
      <c r="M1" s="511"/>
      <c r="N1" s="511"/>
    </row>
    <row r="2" spans="1:16" ht="36.6" customHeight="1">
      <c r="A2" s="56" t="s">
        <v>676</v>
      </c>
      <c r="B2" s="56" t="s">
        <v>677</v>
      </c>
      <c r="C2" s="56" t="s">
        <v>1531</v>
      </c>
      <c r="D2" s="100" t="s">
        <v>387</v>
      </c>
      <c r="E2" s="100" t="s">
        <v>382</v>
      </c>
      <c r="F2" s="56" t="s">
        <v>679</v>
      </c>
      <c r="G2" s="56" t="s">
        <v>749</v>
      </c>
      <c r="H2" s="56" t="s">
        <v>758</v>
      </c>
      <c r="I2" s="56" t="s">
        <v>447</v>
      </c>
      <c r="J2" s="56" t="s">
        <v>521</v>
      </c>
      <c r="K2" s="56" t="s">
        <v>1711</v>
      </c>
      <c r="L2" s="56" t="s">
        <v>916</v>
      </c>
      <c r="M2" s="56" t="s">
        <v>316</v>
      </c>
      <c r="N2" s="56" t="s">
        <v>37</v>
      </c>
      <c r="O2" s="122" t="s">
        <v>893</v>
      </c>
    </row>
    <row r="3" spans="1:16" ht="72">
      <c r="A3" s="74">
        <v>1</v>
      </c>
      <c r="B3" s="55" t="s">
        <v>803</v>
      </c>
      <c r="C3" s="54" t="s">
        <v>854</v>
      </c>
      <c r="D3" s="135" t="s">
        <v>386</v>
      </c>
      <c r="E3" s="135"/>
      <c r="F3" s="68" t="s">
        <v>900</v>
      </c>
      <c r="G3" s="147">
        <v>45246</v>
      </c>
      <c r="H3" s="68" t="s">
        <v>801</v>
      </c>
      <c r="I3" s="68" t="s">
        <v>720</v>
      </c>
      <c r="J3" s="68" t="s">
        <v>5</v>
      </c>
      <c r="K3" s="68"/>
      <c r="L3" s="68">
        <v>2</v>
      </c>
      <c r="M3" s="68">
        <v>1</v>
      </c>
      <c r="N3" s="136" t="s">
        <v>1022</v>
      </c>
      <c r="O3" s="137" t="s">
        <v>839</v>
      </c>
    </row>
    <row r="4" spans="1:16" ht="43.2">
      <c r="A4" s="74">
        <v>2</v>
      </c>
      <c r="B4" s="54" t="s">
        <v>766</v>
      </c>
      <c r="C4" s="54" t="s">
        <v>806</v>
      </c>
      <c r="D4" s="135" t="s">
        <v>730</v>
      </c>
      <c r="E4" s="135"/>
      <c r="F4" s="68" t="s">
        <v>900</v>
      </c>
      <c r="G4" s="147">
        <v>45246</v>
      </c>
      <c r="H4" s="68" t="s">
        <v>878</v>
      </c>
      <c r="I4" s="68" t="s">
        <v>720</v>
      </c>
      <c r="J4" s="68" t="s">
        <v>5</v>
      </c>
      <c r="K4" s="68"/>
      <c r="L4" s="68">
        <v>2</v>
      </c>
      <c r="M4" s="68">
        <v>2</v>
      </c>
      <c r="N4" s="136" t="s">
        <v>1013</v>
      </c>
      <c r="O4" s="14"/>
    </row>
    <row r="5" spans="1:16">
      <c r="A5" s="74">
        <v>3</v>
      </c>
      <c r="B5" s="54" t="s">
        <v>773</v>
      </c>
      <c r="C5" s="54" t="s">
        <v>806</v>
      </c>
      <c r="D5" s="135" t="s">
        <v>730</v>
      </c>
      <c r="E5" s="135"/>
      <c r="F5" s="68"/>
      <c r="G5" s="68"/>
      <c r="H5" s="68" t="s">
        <v>881</v>
      </c>
      <c r="I5" s="68" t="s">
        <v>720</v>
      </c>
      <c r="J5" s="68" t="s">
        <v>5</v>
      </c>
      <c r="K5" s="68"/>
      <c r="L5" s="68"/>
      <c r="M5" s="68"/>
      <c r="N5" s="136" t="s">
        <v>879</v>
      </c>
      <c r="O5" s="14"/>
    </row>
    <row r="6" spans="1:16">
      <c r="A6" s="74"/>
      <c r="B6" s="54" t="s">
        <v>773</v>
      </c>
      <c r="C6" s="54" t="s">
        <v>806</v>
      </c>
      <c r="D6" s="135" t="s">
        <v>730</v>
      </c>
      <c r="E6" s="135"/>
      <c r="F6" s="68"/>
      <c r="G6" s="68"/>
      <c r="H6" s="68"/>
      <c r="I6" s="68" t="s">
        <v>952</v>
      </c>
      <c r="J6" s="68" t="s">
        <v>5</v>
      </c>
      <c r="K6" s="68"/>
      <c r="L6" s="68"/>
      <c r="M6" s="68"/>
      <c r="N6" s="136"/>
      <c r="O6" s="14"/>
    </row>
    <row r="7" spans="1:16">
      <c r="A7" s="74"/>
      <c r="B7" s="54" t="s">
        <v>773</v>
      </c>
      <c r="C7" s="54"/>
      <c r="D7" s="135" t="s">
        <v>730</v>
      </c>
      <c r="E7" s="135"/>
      <c r="F7" s="68"/>
      <c r="G7" s="68"/>
      <c r="H7" s="68"/>
      <c r="I7" s="68" t="s">
        <v>1242</v>
      </c>
      <c r="J7" s="68" t="s">
        <v>5</v>
      </c>
      <c r="K7" s="68"/>
      <c r="L7" s="68"/>
      <c r="M7" s="68"/>
      <c r="N7" s="136"/>
      <c r="O7" s="14"/>
    </row>
    <row r="8" spans="1:16" ht="43.2">
      <c r="A8" s="74">
        <v>4</v>
      </c>
      <c r="B8" s="54" t="s">
        <v>880</v>
      </c>
      <c r="C8" s="54" t="s">
        <v>806</v>
      </c>
      <c r="D8" s="135" t="s">
        <v>730</v>
      </c>
      <c r="E8" s="135"/>
      <c r="F8" s="68" t="s">
        <v>900</v>
      </c>
      <c r="G8" s="147">
        <v>45246</v>
      </c>
      <c r="H8" s="68" t="s">
        <v>882</v>
      </c>
      <c r="I8" s="68" t="s">
        <v>720</v>
      </c>
      <c r="J8" s="68" t="s">
        <v>5</v>
      </c>
      <c r="K8" s="68"/>
      <c r="L8" s="68">
        <v>2</v>
      </c>
      <c r="M8" s="68">
        <v>2</v>
      </c>
      <c r="N8" s="136" t="s">
        <v>1014</v>
      </c>
      <c r="O8" s="14"/>
    </row>
    <row r="9" spans="1:16">
      <c r="A9" s="74"/>
      <c r="B9" s="54" t="s">
        <v>880</v>
      </c>
      <c r="C9" s="54" t="s">
        <v>806</v>
      </c>
      <c r="D9" s="135" t="s">
        <v>730</v>
      </c>
      <c r="E9" s="135"/>
      <c r="F9" s="68"/>
      <c r="G9" s="147"/>
      <c r="H9" s="68" t="s">
        <v>1207</v>
      </c>
      <c r="I9" s="68" t="s">
        <v>952</v>
      </c>
      <c r="J9" s="68" t="s">
        <v>5</v>
      </c>
      <c r="K9" s="68"/>
      <c r="L9" s="68">
        <v>2</v>
      </c>
      <c r="M9" s="68">
        <v>2</v>
      </c>
      <c r="N9" s="136"/>
      <c r="O9" s="14"/>
    </row>
    <row r="10" spans="1:16">
      <c r="A10" s="74"/>
      <c r="B10" s="54" t="s">
        <v>880</v>
      </c>
      <c r="C10" s="54"/>
      <c r="D10" s="135" t="s">
        <v>730</v>
      </c>
      <c r="E10" s="135"/>
      <c r="F10" s="68"/>
      <c r="G10" s="147"/>
      <c r="H10" s="68"/>
      <c r="I10" s="68" t="s">
        <v>1242</v>
      </c>
      <c r="J10" s="68" t="s">
        <v>5</v>
      </c>
      <c r="K10" s="68"/>
      <c r="L10" s="68">
        <v>2</v>
      </c>
      <c r="M10" s="68">
        <v>2</v>
      </c>
      <c r="N10" s="136"/>
      <c r="O10" s="14"/>
    </row>
    <row r="11" spans="1:16" ht="28.8">
      <c r="A11" s="74">
        <v>5</v>
      </c>
      <c r="B11" s="54" t="s">
        <v>888</v>
      </c>
      <c r="C11" s="54" t="s">
        <v>806</v>
      </c>
      <c r="D11" s="135" t="s">
        <v>730</v>
      </c>
      <c r="E11" s="135"/>
      <c r="F11" s="68" t="s">
        <v>900</v>
      </c>
      <c r="G11" s="147">
        <v>45279</v>
      </c>
      <c r="H11" s="68"/>
      <c r="I11" s="68" t="s">
        <v>952</v>
      </c>
      <c r="J11" s="68" t="s">
        <v>5</v>
      </c>
      <c r="K11" s="68"/>
      <c r="L11" s="68">
        <v>2</v>
      </c>
      <c r="M11" s="68">
        <v>1</v>
      </c>
      <c r="N11" s="136" t="s">
        <v>1239</v>
      </c>
      <c r="O11" s="14"/>
      <c r="P11" t="s">
        <v>1267</v>
      </c>
    </row>
    <row r="12" spans="1:16">
      <c r="A12" s="74"/>
      <c r="B12" s="54" t="s">
        <v>888</v>
      </c>
      <c r="C12" s="54"/>
      <c r="D12" s="135" t="s">
        <v>730</v>
      </c>
      <c r="E12" s="135"/>
      <c r="F12" s="68"/>
      <c r="G12" s="147"/>
      <c r="H12" s="68"/>
      <c r="I12" s="68" t="s">
        <v>1242</v>
      </c>
      <c r="J12" s="68" t="s">
        <v>5</v>
      </c>
      <c r="K12" s="68"/>
      <c r="L12" s="68"/>
      <c r="M12" s="68">
        <v>1</v>
      </c>
      <c r="N12" s="136"/>
      <c r="O12" s="14"/>
    </row>
    <row r="13" spans="1:16">
      <c r="A13" s="74"/>
      <c r="B13" s="54" t="s">
        <v>888</v>
      </c>
      <c r="C13" s="54"/>
      <c r="D13" s="135" t="s">
        <v>730</v>
      </c>
      <c r="E13" s="135"/>
      <c r="F13" s="68"/>
      <c r="G13" s="147"/>
      <c r="H13" s="68"/>
      <c r="I13" s="68" t="s">
        <v>1355</v>
      </c>
      <c r="J13" s="68" t="s">
        <v>5</v>
      </c>
      <c r="K13" s="68"/>
      <c r="L13" s="68"/>
      <c r="M13" s="68">
        <v>1</v>
      </c>
      <c r="N13" s="136"/>
      <c r="O13" s="14"/>
    </row>
    <row r="14" spans="1:16" ht="28.8">
      <c r="A14" s="74">
        <v>6</v>
      </c>
      <c r="B14" s="54" t="s">
        <v>889</v>
      </c>
      <c r="C14" s="54" t="s">
        <v>806</v>
      </c>
      <c r="D14" s="135" t="s">
        <v>730</v>
      </c>
      <c r="E14" s="135"/>
      <c r="F14" s="68"/>
      <c r="G14" s="68"/>
      <c r="H14" s="136" t="s">
        <v>1100</v>
      </c>
      <c r="I14" s="68" t="s">
        <v>720</v>
      </c>
      <c r="J14" s="68" t="s">
        <v>5</v>
      </c>
      <c r="K14" s="68"/>
      <c r="L14" s="68"/>
      <c r="M14" s="68"/>
      <c r="N14" s="136" t="s">
        <v>1825</v>
      </c>
      <c r="O14" s="14"/>
    </row>
    <row r="15" spans="1:16">
      <c r="A15" s="74"/>
      <c r="B15" s="54" t="s">
        <v>889</v>
      </c>
      <c r="C15" s="54" t="s">
        <v>806</v>
      </c>
      <c r="D15" s="135" t="s">
        <v>730</v>
      </c>
      <c r="E15" s="135"/>
      <c r="F15" s="68"/>
      <c r="G15" s="68"/>
      <c r="H15" s="136"/>
      <c r="I15" s="68" t="s">
        <v>952</v>
      </c>
      <c r="J15" s="68" t="s">
        <v>5</v>
      </c>
      <c r="K15" s="68"/>
      <c r="L15" s="68"/>
      <c r="M15" s="68"/>
      <c r="N15" s="136"/>
      <c r="O15" s="14"/>
    </row>
    <row r="16" spans="1:16">
      <c r="A16" s="74">
        <v>7</v>
      </c>
      <c r="B16" s="54" t="s">
        <v>890</v>
      </c>
      <c r="C16" s="54" t="s">
        <v>806</v>
      </c>
      <c r="D16" s="135" t="s">
        <v>730</v>
      </c>
      <c r="E16" s="135"/>
      <c r="F16" s="68" t="s">
        <v>900</v>
      </c>
      <c r="G16" s="147">
        <v>45279</v>
      </c>
      <c r="H16" s="68"/>
      <c r="I16" s="68" t="s">
        <v>1242</v>
      </c>
      <c r="J16" s="68" t="s">
        <v>5</v>
      </c>
      <c r="K16" s="68"/>
      <c r="L16" s="68">
        <v>2</v>
      </c>
      <c r="M16" s="68">
        <v>2</v>
      </c>
      <c r="N16" s="194" t="s">
        <v>1341</v>
      </c>
      <c r="O16" s="14"/>
    </row>
    <row r="17" spans="1:15" ht="22.2" customHeight="1">
      <c r="A17" s="74">
        <v>8</v>
      </c>
      <c r="B17" s="54" t="s">
        <v>891</v>
      </c>
      <c r="C17" s="54" t="s">
        <v>806</v>
      </c>
      <c r="D17" s="135" t="s">
        <v>730</v>
      </c>
      <c r="E17" s="135"/>
      <c r="F17" s="68" t="s">
        <v>900</v>
      </c>
      <c r="G17" s="147">
        <v>45279</v>
      </c>
      <c r="H17" s="68" t="s">
        <v>1303</v>
      </c>
      <c r="I17" s="68" t="s">
        <v>1242</v>
      </c>
      <c r="J17" s="68" t="s">
        <v>5</v>
      </c>
      <c r="K17" s="68"/>
      <c r="L17" s="68">
        <v>2</v>
      </c>
      <c r="M17" s="68">
        <v>2</v>
      </c>
      <c r="N17" s="194" t="s">
        <v>1341</v>
      </c>
      <c r="O17" s="166"/>
    </row>
    <row r="18" spans="1:15">
      <c r="A18" s="74"/>
      <c r="B18" s="54" t="s">
        <v>891</v>
      </c>
      <c r="C18" s="54"/>
      <c r="D18" s="137" t="s">
        <v>730</v>
      </c>
      <c r="E18" s="135"/>
      <c r="F18" s="68"/>
      <c r="G18" s="147"/>
      <c r="H18" s="68"/>
      <c r="I18" s="68" t="s">
        <v>1355</v>
      </c>
      <c r="J18" s="68" t="s">
        <v>5</v>
      </c>
      <c r="K18" s="68"/>
      <c r="L18" s="68"/>
      <c r="M18" s="68"/>
      <c r="N18" s="136"/>
      <c r="O18" s="166"/>
    </row>
    <row r="19" spans="1:15" ht="28.8">
      <c r="A19" s="74">
        <v>9</v>
      </c>
      <c r="B19" s="54" t="s">
        <v>373</v>
      </c>
      <c r="C19" s="54" t="s">
        <v>830</v>
      </c>
      <c r="D19" s="137" t="s">
        <v>730</v>
      </c>
      <c r="E19" s="135"/>
      <c r="F19" s="68" t="s">
        <v>900</v>
      </c>
      <c r="G19" s="147">
        <v>45345</v>
      </c>
      <c r="H19" s="68" t="s">
        <v>1246</v>
      </c>
      <c r="I19" s="68" t="s">
        <v>1242</v>
      </c>
      <c r="J19" s="68" t="s">
        <v>5</v>
      </c>
      <c r="K19" s="68"/>
      <c r="L19" s="68">
        <v>2</v>
      </c>
      <c r="M19" s="68">
        <v>1</v>
      </c>
      <c r="N19" s="136" t="s">
        <v>1378</v>
      </c>
      <c r="O19" s="14"/>
    </row>
    <row r="20" spans="1:15" ht="43.2">
      <c r="A20" s="74">
        <v>10</v>
      </c>
      <c r="B20" s="54" t="s">
        <v>777</v>
      </c>
      <c r="C20" s="54" t="s">
        <v>830</v>
      </c>
      <c r="D20" s="135" t="s">
        <v>730</v>
      </c>
      <c r="E20" s="135"/>
      <c r="F20" s="68" t="s">
        <v>900</v>
      </c>
      <c r="G20" s="147">
        <v>45279</v>
      </c>
      <c r="H20" s="68" t="s">
        <v>1204</v>
      </c>
      <c r="I20" s="68" t="s">
        <v>952</v>
      </c>
      <c r="J20" s="68" t="s">
        <v>5</v>
      </c>
      <c r="K20" s="68"/>
      <c r="L20" s="68">
        <v>2</v>
      </c>
      <c r="M20" s="68">
        <v>1</v>
      </c>
      <c r="N20" s="136" t="s">
        <v>1323</v>
      </c>
    </row>
    <row r="21" spans="1:15" ht="28.8">
      <c r="A21" s="74">
        <v>11</v>
      </c>
      <c r="B21" s="54" t="s">
        <v>738</v>
      </c>
      <c r="C21" s="54" t="s">
        <v>806</v>
      </c>
      <c r="D21" s="135" t="s">
        <v>730</v>
      </c>
      <c r="E21" s="135"/>
      <c r="F21" s="68"/>
      <c r="G21" s="68"/>
      <c r="H21" s="44" t="s">
        <v>1101</v>
      </c>
      <c r="I21" s="68" t="s">
        <v>720</v>
      </c>
      <c r="J21" s="68" t="s">
        <v>5</v>
      </c>
      <c r="K21" s="68"/>
      <c r="L21" s="68">
        <v>2</v>
      </c>
      <c r="M21" s="68">
        <v>2</v>
      </c>
      <c r="N21" s="136" t="s">
        <v>1160</v>
      </c>
    </row>
    <row r="22" spans="1:15" ht="26.4" customHeight="1">
      <c r="A22" s="74">
        <v>12</v>
      </c>
      <c r="B22" s="54" t="s">
        <v>753</v>
      </c>
      <c r="C22" s="54" t="s">
        <v>830</v>
      </c>
      <c r="D22" s="135" t="s">
        <v>730</v>
      </c>
      <c r="E22" s="135"/>
      <c r="F22" s="68"/>
      <c r="G22" s="68"/>
      <c r="H22" s="68" t="s">
        <v>908</v>
      </c>
      <c r="I22" s="68" t="s">
        <v>720</v>
      </c>
      <c r="J22" s="68" t="s">
        <v>5</v>
      </c>
      <c r="K22" s="68"/>
      <c r="L22" s="68"/>
      <c r="M22" s="68"/>
      <c r="N22" s="68" t="s">
        <v>903</v>
      </c>
      <c r="O22" s="14"/>
    </row>
    <row r="23" spans="1:15" ht="43.2">
      <c r="A23" s="74"/>
      <c r="B23" s="54" t="s">
        <v>753</v>
      </c>
      <c r="C23" s="54"/>
      <c r="D23" s="135" t="s">
        <v>730</v>
      </c>
      <c r="E23" s="135"/>
      <c r="F23" s="68"/>
      <c r="G23" s="68"/>
      <c r="H23" s="68" t="s">
        <v>1270</v>
      </c>
      <c r="I23" s="68" t="s">
        <v>1242</v>
      </c>
      <c r="J23" s="68" t="s">
        <v>5</v>
      </c>
      <c r="K23" s="68"/>
      <c r="L23" s="68"/>
      <c r="M23" s="68"/>
      <c r="N23" s="309" t="s">
        <v>1879</v>
      </c>
      <c r="O23" s="14"/>
    </row>
    <row r="24" spans="1:15">
      <c r="A24" s="74">
        <v>13</v>
      </c>
      <c r="B24" s="54" t="s">
        <v>740</v>
      </c>
      <c r="C24" s="54" t="s">
        <v>806</v>
      </c>
      <c r="D24" s="135" t="s">
        <v>730</v>
      </c>
      <c r="E24" s="135"/>
      <c r="F24" s="68"/>
      <c r="G24" s="68"/>
      <c r="H24" s="68" t="s">
        <v>1164</v>
      </c>
      <c r="I24" s="68" t="s">
        <v>720</v>
      </c>
      <c r="J24" s="68" t="s">
        <v>5</v>
      </c>
      <c r="K24" s="68"/>
      <c r="L24" s="68"/>
      <c r="M24" s="68"/>
      <c r="N24" s="68" t="s">
        <v>903</v>
      </c>
      <c r="O24" s="14"/>
    </row>
    <row r="25" spans="1:15">
      <c r="A25" s="74"/>
      <c r="B25" s="54" t="s">
        <v>740</v>
      </c>
      <c r="C25" s="54"/>
      <c r="D25" s="135" t="s">
        <v>730</v>
      </c>
      <c r="E25" s="135"/>
      <c r="F25" s="68"/>
      <c r="G25" s="68"/>
      <c r="H25" s="68"/>
      <c r="I25" s="68" t="s">
        <v>1355</v>
      </c>
      <c r="J25" s="68" t="s">
        <v>5</v>
      </c>
      <c r="K25" s="68"/>
      <c r="L25" s="68"/>
      <c r="M25" s="68"/>
      <c r="N25" s="68" t="s">
        <v>903</v>
      </c>
      <c r="O25" s="14"/>
    </row>
    <row r="26" spans="1:15" ht="40.799999999999997" customHeight="1">
      <c r="A26" s="74">
        <v>14</v>
      </c>
      <c r="B26" s="54" t="s">
        <v>909</v>
      </c>
      <c r="C26" s="54" t="s">
        <v>806</v>
      </c>
      <c r="D26" s="135" t="s">
        <v>730</v>
      </c>
      <c r="E26" s="135"/>
      <c r="F26" s="68"/>
      <c r="G26" s="68"/>
      <c r="H26" s="68" t="s">
        <v>912</v>
      </c>
      <c r="I26" s="68" t="s">
        <v>720</v>
      </c>
      <c r="J26" s="68" t="s">
        <v>5</v>
      </c>
      <c r="K26" s="68"/>
      <c r="L26" s="68"/>
      <c r="M26" s="68"/>
      <c r="N26" s="309" t="s">
        <v>1824</v>
      </c>
      <c r="O26" s="14"/>
    </row>
    <row r="27" spans="1:15">
      <c r="A27" s="74">
        <v>15</v>
      </c>
      <c r="B27" s="54" t="s">
        <v>1010</v>
      </c>
      <c r="C27" s="54" t="s">
        <v>806</v>
      </c>
      <c r="D27" s="135" t="s">
        <v>730</v>
      </c>
      <c r="E27" s="135"/>
      <c r="F27" s="68" t="s">
        <v>900</v>
      </c>
      <c r="G27" s="147">
        <v>45279</v>
      </c>
      <c r="H27" s="68" t="s">
        <v>1301</v>
      </c>
      <c r="I27" s="68" t="s">
        <v>1242</v>
      </c>
      <c r="J27" s="68" t="s">
        <v>5</v>
      </c>
      <c r="K27" s="68"/>
      <c r="L27" s="68">
        <v>2</v>
      </c>
      <c r="M27" s="68">
        <v>2</v>
      </c>
      <c r="N27" s="195" t="s">
        <v>1342</v>
      </c>
      <c r="O27" s="14"/>
    </row>
    <row r="28" spans="1:15">
      <c r="A28" s="74"/>
      <c r="B28" s="54" t="s">
        <v>1010</v>
      </c>
      <c r="C28" s="54"/>
      <c r="D28" s="135" t="s">
        <v>730</v>
      </c>
      <c r="E28" s="135"/>
      <c r="F28" s="68"/>
      <c r="G28" s="147"/>
      <c r="H28" s="68"/>
      <c r="I28" s="68" t="s">
        <v>1355</v>
      </c>
      <c r="J28" s="68" t="s">
        <v>5</v>
      </c>
      <c r="K28" s="68"/>
      <c r="L28" s="68"/>
      <c r="M28" s="68"/>
      <c r="N28" s="68"/>
      <c r="O28" s="14"/>
    </row>
    <row r="29" spans="1:15">
      <c r="A29" s="74">
        <v>16</v>
      </c>
      <c r="B29" s="54" t="s">
        <v>1011</v>
      </c>
      <c r="C29" s="54" t="s">
        <v>806</v>
      </c>
      <c r="D29" s="135" t="s">
        <v>730</v>
      </c>
      <c r="E29" s="135"/>
      <c r="F29" s="68"/>
      <c r="G29" s="68"/>
      <c r="H29" s="68" t="s">
        <v>1205</v>
      </c>
      <c r="I29" s="68" t="s">
        <v>952</v>
      </c>
      <c r="J29" s="68" t="s">
        <v>5</v>
      </c>
      <c r="K29" s="68"/>
      <c r="L29" s="68"/>
      <c r="M29" s="68"/>
      <c r="N29" s="136" t="s">
        <v>1219</v>
      </c>
      <c r="O29" s="14"/>
    </row>
    <row r="30" spans="1:15">
      <c r="A30" s="74"/>
      <c r="B30" s="54" t="s">
        <v>1011</v>
      </c>
      <c r="C30" s="54"/>
      <c r="D30" s="135" t="s">
        <v>730</v>
      </c>
      <c r="E30" s="135"/>
      <c r="F30" s="68"/>
      <c r="G30" s="68"/>
      <c r="H30" s="68" t="s">
        <v>1269</v>
      </c>
      <c r="I30" s="68" t="s">
        <v>1242</v>
      </c>
      <c r="J30" s="68" t="s">
        <v>5</v>
      </c>
      <c r="K30" s="68"/>
      <c r="L30" s="68"/>
      <c r="M30" s="68"/>
      <c r="N30" s="136" t="s">
        <v>1299</v>
      </c>
      <c r="O30" s="14"/>
    </row>
    <row r="31" spans="1:15">
      <c r="A31" s="74"/>
      <c r="B31" s="54" t="s">
        <v>1011</v>
      </c>
      <c r="C31" s="54"/>
      <c r="D31" s="135" t="s">
        <v>730</v>
      </c>
      <c r="E31" s="135"/>
      <c r="F31" s="68"/>
      <c r="G31" s="68"/>
      <c r="H31" s="68"/>
      <c r="I31" s="68" t="s">
        <v>1355</v>
      </c>
      <c r="J31" s="68" t="s">
        <v>5</v>
      </c>
      <c r="K31" s="68"/>
      <c r="L31" s="68"/>
      <c r="M31" s="68"/>
      <c r="N31" s="136"/>
      <c r="O31" s="14"/>
    </row>
    <row r="32" spans="1:15">
      <c r="A32" s="74">
        <v>17</v>
      </c>
      <c r="B32" s="116" t="s">
        <v>1023</v>
      </c>
      <c r="C32" s="54" t="s">
        <v>806</v>
      </c>
      <c r="D32" s="76" t="s">
        <v>730</v>
      </c>
      <c r="E32" s="76"/>
      <c r="F32" s="74" t="s">
        <v>900</v>
      </c>
      <c r="G32" s="147">
        <v>45279</v>
      </c>
      <c r="H32" s="74" t="s">
        <v>1024</v>
      </c>
      <c r="I32" s="74" t="s">
        <v>720</v>
      </c>
      <c r="J32" s="74" t="s">
        <v>5</v>
      </c>
      <c r="K32" s="74"/>
      <c r="L32" s="74">
        <v>2</v>
      </c>
      <c r="M32" s="74">
        <v>2</v>
      </c>
      <c r="N32" s="68" t="s">
        <v>1025</v>
      </c>
    </row>
    <row r="33" spans="1:15">
      <c r="A33" s="74"/>
      <c r="B33" s="116" t="s">
        <v>1023</v>
      </c>
      <c r="C33" s="54"/>
      <c r="D33" s="76" t="s">
        <v>730</v>
      </c>
      <c r="E33" s="76"/>
      <c r="F33" s="74"/>
      <c r="G33" s="74"/>
      <c r="H33" s="74" t="s">
        <v>1206</v>
      </c>
      <c r="I33" s="74" t="s">
        <v>952</v>
      </c>
      <c r="J33" s="74" t="s">
        <v>5</v>
      </c>
      <c r="K33" s="74"/>
      <c r="L33" s="74">
        <v>2</v>
      </c>
      <c r="M33" s="74">
        <v>2</v>
      </c>
      <c r="N33" s="68"/>
    </row>
    <row r="34" spans="1:15">
      <c r="A34" s="74"/>
      <c r="B34" s="116" t="s">
        <v>1023</v>
      </c>
      <c r="C34" s="54"/>
      <c r="D34" s="76" t="s">
        <v>730</v>
      </c>
      <c r="E34" s="76"/>
      <c r="F34" s="74"/>
      <c r="G34" s="74"/>
      <c r="H34" s="74"/>
      <c r="I34" s="74" t="s">
        <v>1242</v>
      </c>
      <c r="J34" s="74" t="s">
        <v>5</v>
      </c>
      <c r="K34" s="74"/>
      <c r="L34" s="74">
        <v>2</v>
      </c>
      <c r="M34" s="74">
        <v>2</v>
      </c>
      <c r="N34" s="68"/>
    </row>
    <row r="35" spans="1:15">
      <c r="A35" s="74">
        <v>18</v>
      </c>
      <c r="B35" s="69" t="s">
        <v>837</v>
      </c>
      <c r="C35" s="54" t="s">
        <v>806</v>
      </c>
      <c r="D35" s="76" t="s">
        <v>730</v>
      </c>
      <c r="E35" s="76"/>
      <c r="F35" s="74" t="s">
        <v>900</v>
      </c>
      <c r="G35" s="147">
        <v>45279</v>
      </c>
      <c r="H35" s="68" t="s">
        <v>1099</v>
      </c>
      <c r="I35" s="74" t="s">
        <v>720</v>
      </c>
      <c r="J35" s="74" t="s">
        <v>5</v>
      </c>
      <c r="K35" s="74"/>
      <c r="L35" s="74">
        <v>2</v>
      </c>
      <c r="M35" s="74">
        <v>2</v>
      </c>
      <c r="N35" s="68" t="s">
        <v>1025</v>
      </c>
    </row>
    <row r="36" spans="1:15">
      <c r="A36" s="74"/>
      <c r="B36" s="69" t="s">
        <v>837</v>
      </c>
      <c r="C36" s="54"/>
      <c r="D36" s="76" t="s">
        <v>730</v>
      </c>
      <c r="E36" s="76"/>
      <c r="F36" s="74"/>
      <c r="G36" s="147"/>
      <c r="H36" s="68"/>
      <c r="I36" s="74" t="s">
        <v>1242</v>
      </c>
      <c r="J36" s="74" t="s">
        <v>5</v>
      </c>
      <c r="K36" s="74"/>
      <c r="L36" s="74">
        <v>2</v>
      </c>
      <c r="M36" s="74">
        <v>2</v>
      </c>
      <c r="N36" s="68"/>
    </row>
    <row r="37" spans="1:15">
      <c r="A37" s="74"/>
      <c r="B37" s="69" t="s">
        <v>837</v>
      </c>
      <c r="C37" s="54"/>
      <c r="D37" s="76" t="s">
        <v>730</v>
      </c>
      <c r="E37" s="76"/>
      <c r="F37" s="74"/>
      <c r="G37" s="147"/>
      <c r="H37" s="68"/>
      <c r="I37" s="74" t="s">
        <v>1355</v>
      </c>
      <c r="J37" s="74" t="s">
        <v>5</v>
      </c>
      <c r="K37" s="74"/>
      <c r="L37" s="74"/>
      <c r="M37" s="74"/>
      <c r="N37" s="68"/>
      <c r="O37" t="s">
        <v>1438</v>
      </c>
    </row>
    <row r="38" spans="1:15">
      <c r="A38" s="74">
        <v>19</v>
      </c>
      <c r="B38" s="69" t="s">
        <v>1190</v>
      </c>
      <c r="C38" s="54" t="s">
        <v>806</v>
      </c>
      <c r="D38" s="76" t="s">
        <v>730</v>
      </c>
      <c r="E38" s="76"/>
      <c r="F38" s="74"/>
      <c r="G38" s="74"/>
      <c r="H38" s="74" t="s">
        <v>1209</v>
      </c>
      <c r="I38" s="74" t="s">
        <v>952</v>
      </c>
      <c r="J38" s="74" t="s">
        <v>5</v>
      </c>
      <c r="K38" s="74"/>
      <c r="L38" s="74"/>
      <c r="M38" s="74"/>
      <c r="N38" s="74" t="s">
        <v>1208</v>
      </c>
    </row>
    <row r="39" spans="1:15" ht="28.8">
      <c r="A39" s="74"/>
      <c r="B39" s="69" t="s">
        <v>1190</v>
      </c>
      <c r="C39" s="54"/>
      <c r="D39" s="76" t="s">
        <v>730</v>
      </c>
      <c r="E39" s="76"/>
      <c r="F39" s="74"/>
      <c r="G39" s="196">
        <v>45345</v>
      </c>
      <c r="H39" s="74" t="s">
        <v>1337</v>
      </c>
      <c r="I39" s="74" t="s">
        <v>1242</v>
      </c>
      <c r="J39" s="74" t="s">
        <v>5</v>
      </c>
      <c r="K39" s="74"/>
      <c r="L39" s="74">
        <v>2</v>
      </c>
      <c r="M39" s="74">
        <v>2</v>
      </c>
      <c r="N39" s="77" t="s">
        <v>1379</v>
      </c>
    </row>
    <row r="40" spans="1:15">
      <c r="A40" s="74"/>
      <c r="B40" s="69" t="s">
        <v>1190</v>
      </c>
      <c r="C40" s="54"/>
      <c r="D40" s="76" t="s">
        <v>730</v>
      </c>
      <c r="E40" s="76"/>
      <c r="F40" s="74"/>
      <c r="G40" s="196"/>
      <c r="H40" s="74"/>
      <c r="I40" s="74" t="s">
        <v>1355</v>
      </c>
      <c r="J40" s="74" t="s">
        <v>5</v>
      </c>
      <c r="K40" s="74"/>
      <c r="L40" s="74"/>
      <c r="M40" s="74"/>
      <c r="N40" s="77"/>
    </row>
    <row r="41" spans="1:15">
      <c r="A41" s="74">
        <v>20</v>
      </c>
      <c r="B41" s="116" t="s">
        <v>1210</v>
      </c>
      <c r="C41" s="54" t="s">
        <v>806</v>
      </c>
      <c r="D41" s="76" t="s">
        <v>730</v>
      </c>
      <c r="E41" s="76"/>
      <c r="F41" s="74"/>
      <c r="G41" s="74"/>
      <c r="H41" s="74"/>
      <c r="I41" s="74" t="s">
        <v>952</v>
      </c>
      <c r="J41" s="74" t="s">
        <v>5</v>
      </c>
      <c r="K41" s="74"/>
      <c r="L41" s="74"/>
      <c r="M41" s="74"/>
      <c r="N41" s="74" t="s">
        <v>1214</v>
      </c>
    </row>
    <row r="42" spans="1:15">
      <c r="A42" s="74"/>
      <c r="B42" s="116" t="s">
        <v>1210</v>
      </c>
      <c r="C42" s="54"/>
      <c r="D42" s="76" t="s">
        <v>730</v>
      </c>
      <c r="E42" s="76"/>
      <c r="F42" s="74"/>
      <c r="G42" s="196">
        <v>45364</v>
      </c>
      <c r="H42" s="74"/>
      <c r="I42" s="74" t="s">
        <v>1242</v>
      </c>
      <c r="J42" s="74" t="s">
        <v>5</v>
      </c>
      <c r="K42" s="74"/>
      <c r="L42" s="74">
        <v>1</v>
      </c>
      <c r="M42" s="74">
        <v>1</v>
      </c>
      <c r="N42" s="74"/>
    </row>
    <row r="43" spans="1:15">
      <c r="A43" s="74">
        <v>21</v>
      </c>
      <c r="B43" s="69" t="s">
        <v>719</v>
      </c>
      <c r="C43" s="54"/>
      <c r="D43" s="76" t="s">
        <v>730</v>
      </c>
      <c r="E43" s="76"/>
      <c r="F43" s="74"/>
      <c r="G43" s="196">
        <v>45364</v>
      </c>
      <c r="H43" s="74"/>
      <c r="I43" s="74" t="s">
        <v>952</v>
      </c>
      <c r="J43" s="74" t="s">
        <v>5</v>
      </c>
      <c r="K43" s="74"/>
      <c r="L43" s="74">
        <v>2</v>
      </c>
      <c r="M43" s="74">
        <v>2</v>
      </c>
      <c r="N43" s="74" t="s">
        <v>1249</v>
      </c>
    </row>
    <row r="44" spans="1:15" ht="28.8">
      <c r="A44" s="74">
        <v>22</v>
      </c>
      <c r="B44" s="69" t="s">
        <v>791</v>
      </c>
      <c r="C44" s="54"/>
      <c r="D44" s="76" t="s">
        <v>730</v>
      </c>
      <c r="E44" s="76"/>
      <c r="F44" s="74"/>
      <c r="G44" s="74"/>
      <c r="H44" s="74"/>
      <c r="I44" s="74" t="s">
        <v>1242</v>
      </c>
      <c r="J44" s="74" t="s">
        <v>5</v>
      </c>
      <c r="K44" s="74"/>
      <c r="L44" s="74"/>
      <c r="M44" s="74"/>
      <c r="N44" s="77" t="s">
        <v>1564</v>
      </c>
    </row>
    <row r="45" spans="1:15">
      <c r="A45" s="74">
        <v>23</v>
      </c>
      <c r="B45" s="116" t="s">
        <v>734</v>
      </c>
      <c r="C45" s="54"/>
      <c r="D45" s="76" t="s">
        <v>730</v>
      </c>
      <c r="E45" s="76"/>
      <c r="F45" s="74"/>
      <c r="G45" s="196">
        <v>45364</v>
      </c>
      <c r="H45" s="74" t="s">
        <v>1300</v>
      </c>
      <c r="I45" s="74" t="s">
        <v>1242</v>
      </c>
      <c r="J45" s="74" t="s">
        <v>5</v>
      </c>
      <c r="K45" s="74"/>
      <c r="L45" s="74">
        <v>1</v>
      </c>
      <c r="M45" s="74">
        <v>1</v>
      </c>
      <c r="N45" s="74" t="s">
        <v>1330</v>
      </c>
    </row>
    <row r="46" spans="1:15">
      <c r="A46" s="74">
        <v>24</v>
      </c>
      <c r="B46" s="69" t="s">
        <v>849</v>
      </c>
      <c r="C46" s="54"/>
      <c r="D46" s="76" t="s">
        <v>730</v>
      </c>
      <c r="E46" s="76"/>
      <c r="F46" s="74"/>
      <c r="G46" s="196">
        <v>45364</v>
      </c>
      <c r="H46" s="74" t="s">
        <v>1302</v>
      </c>
      <c r="I46" s="74" t="s">
        <v>1242</v>
      </c>
      <c r="J46" s="74" t="s">
        <v>5</v>
      </c>
      <c r="K46" s="74"/>
      <c r="L46" s="74"/>
      <c r="M46" s="74"/>
      <c r="N46" s="74" t="s">
        <v>1330</v>
      </c>
    </row>
    <row r="47" spans="1:15">
      <c r="A47" s="74">
        <v>25</v>
      </c>
      <c r="B47" s="69" t="s">
        <v>769</v>
      </c>
      <c r="C47" s="54"/>
      <c r="D47" s="76" t="s">
        <v>730</v>
      </c>
      <c r="E47" s="76"/>
      <c r="F47" s="74"/>
      <c r="G47" s="196">
        <v>45364</v>
      </c>
      <c r="H47" s="74" t="s">
        <v>1304</v>
      </c>
      <c r="I47" s="74" t="s">
        <v>1242</v>
      </c>
      <c r="J47" s="74" t="s">
        <v>5</v>
      </c>
      <c r="K47" s="74"/>
      <c r="L47" s="74"/>
      <c r="M47" s="74"/>
      <c r="N47" s="74" t="s">
        <v>1330</v>
      </c>
    </row>
    <row r="48" spans="1:15">
      <c r="A48" s="74">
        <v>26</v>
      </c>
      <c r="B48" s="116" t="s">
        <v>768</v>
      </c>
      <c r="C48" s="54"/>
      <c r="D48" s="76" t="s">
        <v>730</v>
      </c>
      <c r="E48" s="76"/>
      <c r="F48" s="74"/>
      <c r="G48" s="196">
        <v>45364</v>
      </c>
      <c r="H48" s="74" t="s">
        <v>1304</v>
      </c>
      <c r="I48" s="74" t="s">
        <v>1242</v>
      </c>
      <c r="J48" s="74" t="s">
        <v>5</v>
      </c>
      <c r="K48" s="74"/>
      <c r="L48" s="74">
        <v>1</v>
      </c>
      <c r="M48" s="74">
        <v>1</v>
      </c>
      <c r="N48" s="74" t="s">
        <v>1330</v>
      </c>
    </row>
    <row r="49" spans="1:15">
      <c r="A49" s="74">
        <v>27</v>
      </c>
      <c r="B49" s="69" t="s">
        <v>1390</v>
      </c>
      <c r="C49" s="54"/>
      <c r="D49" s="76" t="s">
        <v>730</v>
      </c>
      <c r="E49" s="76"/>
      <c r="F49" s="74"/>
      <c r="G49" s="196">
        <v>45364</v>
      </c>
      <c r="H49" s="74"/>
      <c r="I49" s="74" t="s">
        <v>1242</v>
      </c>
      <c r="J49" s="74" t="s">
        <v>5</v>
      </c>
      <c r="K49" s="74"/>
      <c r="L49" s="74">
        <v>1</v>
      </c>
      <c r="M49" s="74">
        <v>1</v>
      </c>
      <c r="N49" s="74" t="s">
        <v>1336</v>
      </c>
    </row>
    <row r="50" spans="1:15">
      <c r="A50" s="74"/>
      <c r="B50" s="69" t="s">
        <v>1390</v>
      </c>
      <c r="C50" s="54"/>
      <c r="D50" s="76" t="s">
        <v>730</v>
      </c>
      <c r="E50" s="76"/>
      <c r="F50" s="74"/>
      <c r="G50" s="196"/>
      <c r="H50" s="74"/>
      <c r="I50" s="74" t="s">
        <v>1355</v>
      </c>
      <c r="J50" s="74" t="s">
        <v>5</v>
      </c>
      <c r="K50" s="74"/>
      <c r="L50" s="74"/>
      <c r="M50" s="74"/>
      <c r="N50" s="74"/>
    </row>
    <row r="51" spans="1:15">
      <c r="A51" s="74">
        <v>28</v>
      </c>
      <c r="B51" s="69" t="s">
        <v>1338</v>
      </c>
      <c r="C51" s="54"/>
      <c r="D51" s="76" t="s">
        <v>730</v>
      </c>
      <c r="E51" s="76"/>
      <c r="F51" s="74"/>
      <c r="G51" s="74"/>
      <c r="H51" s="74" t="s">
        <v>1339</v>
      </c>
      <c r="I51" s="74" t="s">
        <v>1242</v>
      </c>
      <c r="J51" s="74" t="s">
        <v>5</v>
      </c>
      <c r="K51" s="74"/>
      <c r="L51" s="74"/>
      <c r="M51" s="74"/>
      <c r="N51" s="74" t="s">
        <v>1356</v>
      </c>
    </row>
    <row r="52" spans="1:15">
      <c r="A52" s="74">
        <v>29</v>
      </c>
      <c r="B52" s="116" t="s">
        <v>1354</v>
      </c>
      <c r="C52" s="54"/>
      <c r="D52" s="76" t="s">
        <v>730</v>
      </c>
      <c r="E52" s="76"/>
      <c r="F52" s="74"/>
      <c r="G52" s="196">
        <v>45364</v>
      </c>
      <c r="H52" s="74"/>
      <c r="I52" s="74" t="s">
        <v>1355</v>
      </c>
      <c r="J52" s="74" t="s">
        <v>5</v>
      </c>
      <c r="K52" s="74"/>
      <c r="L52" s="74">
        <v>1</v>
      </c>
      <c r="M52" s="74">
        <v>1</v>
      </c>
      <c r="N52" s="74" t="s">
        <v>1356</v>
      </c>
    </row>
    <row r="53" spans="1:15">
      <c r="A53" s="74">
        <v>30</v>
      </c>
      <c r="B53" s="69" t="s">
        <v>323</v>
      </c>
      <c r="C53" s="54"/>
      <c r="D53" s="76" t="s">
        <v>730</v>
      </c>
      <c r="E53" s="76"/>
      <c r="F53" s="74"/>
      <c r="G53" s="196">
        <v>45364</v>
      </c>
      <c r="H53" s="74"/>
      <c r="I53" s="74" t="s">
        <v>1355</v>
      </c>
      <c r="J53" s="74" t="s">
        <v>5</v>
      </c>
      <c r="K53" s="74"/>
      <c r="L53" s="74"/>
      <c r="M53" s="74"/>
      <c r="N53" s="74" t="s">
        <v>1377</v>
      </c>
    </row>
    <row r="54" spans="1:15">
      <c r="A54" s="74">
        <v>31</v>
      </c>
      <c r="B54" s="69" t="s">
        <v>1177</v>
      </c>
      <c r="C54" s="54"/>
      <c r="D54" s="76" t="s">
        <v>730</v>
      </c>
      <c r="E54" s="76"/>
      <c r="F54" s="74"/>
      <c r="G54" s="196">
        <v>45364</v>
      </c>
      <c r="H54" s="74"/>
      <c r="I54" s="74" t="s">
        <v>1355</v>
      </c>
      <c r="J54" s="74" t="s">
        <v>5</v>
      </c>
      <c r="K54" s="74"/>
      <c r="L54" s="74">
        <v>1</v>
      </c>
      <c r="M54" s="74">
        <v>1</v>
      </c>
      <c r="N54" s="74" t="s">
        <v>1377</v>
      </c>
    </row>
    <row r="55" spans="1:15" ht="34.799999999999997" customHeight="1">
      <c r="A55" s="74">
        <v>32</v>
      </c>
      <c r="B55" s="116" t="s">
        <v>1370</v>
      </c>
      <c r="C55" s="54"/>
      <c r="D55" s="76" t="s">
        <v>730</v>
      </c>
      <c r="E55" s="76"/>
      <c r="F55" s="74"/>
      <c r="G55" s="74"/>
      <c r="H55" s="74"/>
      <c r="I55" s="74" t="s">
        <v>1242</v>
      </c>
      <c r="J55" s="74" t="s">
        <v>5</v>
      </c>
      <c r="K55" s="74"/>
      <c r="L55" s="74"/>
      <c r="M55" s="74"/>
      <c r="N55" s="77" t="s">
        <v>1829</v>
      </c>
      <c r="O55" s="238" t="s">
        <v>1605</v>
      </c>
    </row>
    <row r="56" spans="1:15" ht="37.799999999999997" customHeight="1">
      <c r="A56" s="74">
        <v>33</v>
      </c>
      <c r="B56" s="69" t="s">
        <v>846</v>
      </c>
      <c r="C56" s="54"/>
      <c r="D56" s="76" t="s">
        <v>730</v>
      </c>
      <c r="E56" s="76"/>
      <c r="F56" s="74"/>
      <c r="G56" s="74"/>
      <c r="H56" s="74"/>
      <c r="I56" s="74" t="s">
        <v>1242</v>
      </c>
      <c r="J56" s="74" t="s">
        <v>5</v>
      </c>
      <c r="K56" s="74"/>
      <c r="L56" s="74"/>
      <c r="M56" s="74"/>
      <c r="N56" s="77" t="s">
        <v>1829</v>
      </c>
      <c r="O56" s="238" t="s">
        <v>1605</v>
      </c>
    </row>
    <row r="57" spans="1:15" ht="28.8">
      <c r="A57" s="74">
        <v>34</v>
      </c>
      <c r="B57" s="69" t="s">
        <v>1437</v>
      </c>
      <c r="C57" s="54"/>
      <c r="D57" s="76" t="s">
        <v>730</v>
      </c>
      <c r="E57" s="76"/>
      <c r="F57" s="74"/>
      <c r="G57" s="74"/>
      <c r="H57" s="74"/>
      <c r="I57" s="74" t="s">
        <v>1355</v>
      </c>
      <c r="J57" s="74" t="s">
        <v>5</v>
      </c>
      <c r="K57" s="74"/>
      <c r="L57" s="74"/>
      <c r="M57" s="74">
        <v>1</v>
      </c>
      <c r="N57" s="77" t="s">
        <v>1595</v>
      </c>
      <c r="O57" t="s">
        <v>1438</v>
      </c>
    </row>
    <row r="58" spans="1:15" ht="28.8">
      <c r="A58" s="74">
        <v>35</v>
      </c>
      <c r="B58" s="116" t="s">
        <v>1440</v>
      </c>
      <c r="C58" s="54" t="s">
        <v>1441</v>
      </c>
      <c r="D58" s="76" t="s">
        <v>386</v>
      </c>
      <c r="E58" s="76"/>
      <c r="F58" s="74"/>
      <c r="G58" s="74"/>
      <c r="H58" s="74" t="s">
        <v>1442</v>
      </c>
      <c r="I58" s="74" t="s">
        <v>1355</v>
      </c>
      <c r="J58" s="74" t="s">
        <v>5</v>
      </c>
      <c r="K58" s="74"/>
      <c r="L58" s="74"/>
      <c r="M58" s="74">
        <v>1</v>
      </c>
      <c r="N58" s="77" t="s">
        <v>1596</v>
      </c>
      <c r="O58" s="114" t="s">
        <v>1444</v>
      </c>
    </row>
    <row r="59" spans="1:15" ht="28.8">
      <c r="A59" s="74">
        <v>36</v>
      </c>
      <c r="B59" s="69" t="s">
        <v>728</v>
      </c>
      <c r="C59" s="54"/>
      <c r="D59" s="76" t="s">
        <v>730</v>
      </c>
      <c r="E59" s="76"/>
      <c r="F59" s="74"/>
      <c r="G59" s="74"/>
      <c r="H59" s="74"/>
      <c r="I59" s="74" t="s">
        <v>1355</v>
      </c>
      <c r="J59" s="68" t="s">
        <v>5</v>
      </c>
      <c r="K59" s="68"/>
      <c r="L59" s="74"/>
      <c r="M59" s="74">
        <v>1</v>
      </c>
      <c r="N59" s="77" t="s">
        <v>1626</v>
      </c>
    </row>
    <row r="60" spans="1:15" ht="28.8">
      <c r="A60" s="74">
        <v>37</v>
      </c>
      <c r="B60" s="69" t="s">
        <v>195</v>
      </c>
      <c r="C60" s="54"/>
      <c r="D60" s="76" t="s">
        <v>730</v>
      </c>
      <c r="E60" s="76"/>
      <c r="F60" s="74"/>
      <c r="G60" s="74"/>
      <c r="H60" s="74"/>
      <c r="I60" s="74" t="s">
        <v>1355</v>
      </c>
      <c r="J60" s="74" t="s">
        <v>5</v>
      </c>
      <c r="K60" s="74"/>
      <c r="L60" s="74"/>
      <c r="M60" s="74">
        <v>1</v>
      </c>
      <c r="N60" s="77" t="s">
        <v>1597</v>
      </c>
    </row>
    <row r="61" spans="1:15" ht="28.8">
      <c r="A61" s="74">
        <v>38</v>
      </c>
      <c r="B61" s="116" t="s">
        <v>1481</v>
      </c>
      <c r="C61" s="54" t="s">
        <v>1481</v>
      </c>
      <c r="D61" s="76" t="s">
        <v>386</v>
      </c>
      <c r="E61" s="76"/>
      <c r="F61" s="74"/>
      <c r="G61" s="74"/>
      <c r="H61" s="74"/>
      <c r="I61" s="74" t="s">
        <v>1355</v>
      </c>
      <c r="J61" s="74" t="s">
        <v>5</v>
      </c>
      <c r="K61" s="74"/>
      <c r="L61" s="74"/>
      <c r="M61" s="74">
        <v>1</v>
      </c>
      <c r="N61" s="77" t="s">
        <v>1597</v>
      </c>
    </row>
    <row r="62" spans="1:15" ht="28.8">
      <c r="A62" s="74">
        <v>39</v>
      </c>
      <c r="B62" s="69" t="s">
        <v>344</v>
      </c>
      <c r="C62" s="54"/>
      <c r="D62" s="76" t="s">
        <v>730</v>
      </c>
      <c r="E62" s="76"/>
      <c r="F62" s="74"/>
      <c r="G62" s="74"/>
      <c r="H62" s="74"/>
      <c r="I62" s="74" t="s">
        <v>1355</v>
      </c>
      <c r="J62" s="68" t="s">
        <v>5</v>
      </c>
      <c r="K62" s="68"/>
      <c r="L62" s="74"/>
      <c r="M62" s="74">
        <v>1</v>
      </c>
      <c r="N62" s="77" t="s">
        <v>1625</v>
      </c>
    </row>
    <row r="63" spans="1:15" ht="29.4" thickBot="1">
      <c r="A63" s="240">
        <v>40</v>
      </c>
      <c r="B63" s="241" t="s">
        <v>1532</v>
      </c>
      <c r="C63" s="242"/>
      <c r="D63" s="243" t="s">
        <v>730</v>
      </c>
      <c r="E63" s="243"/>
      <c r="F63" s="240"/>
      <c r="G63" s="240"/>
      <c r="H63" s="240"/>
      <c r="I63" s="240" t="s">
        <v>1355</v>
      </c>
      <c r="J63" s="240" t="s">
        <v>5</v>
      </c>
      <c r="K63" s="240"/>
      <c r="L63" s="240"/>
      <c r="M63" s="240">
        <v>1</v>
      </c>
      <c r="N63" s="244" t="s">
        <v>1598</v>
      </c>
    </row>
    <row r="64" spans="1:15" ht="60.6" customHeight="1" thickTop="1">
      <c r="A64" s="239">
        <v>41</v>
      </c>
      <c r="B64" s="237" t="s">
        <v>1606</v>
      </c>
      <c r="C64" s="237" t="s">
        <v>1607</v>
      </c>
      <c r="D64" s="78" t="s">
        <v>386</v>
      </c>
      <c r="E64" s="78"/>
      <c r="F64" s="239"/>
      <c r="G64" s="239"/>
      <c r="H64" s="239" t="s">
        <v>1608</v>
      </c>
      <c r="I64" s="239" t="s">
        <v>1555</v>
      </c>
      <c r="J64" s="239" t="s">
        <v>5</v>
      </c>
      <c r="K64" s="239"/>
      <c r="L64" s="239"/>
      <c r="M64" s="239"/>
      <c r="N64" s="262" t="s">
        <v>1706</v>
      </c>
    </row>
    <row r="65" spans="1:14" ht="34.200000000000003" customHeight="1">
      <c r="A65" s="74">
        <v>42</v>
      </c>
      <c r="B65" s="55" t="s">
        <v>1610</v>
      </c>
      <c r="C65" s="55"/>
      <c r="D65" s="76" t="s">
        <v>730</v>
      </c>
      <c r="E65" s="76"/>
      <c r="F65" s="74"/>
      <c r="G65" s="74"/>
      <c r="H65" s="74" t="s">
        <v>1611</v>
      </c>
      <c r="I65" s="74" t="s">
        <v>1555</v>
      </c>
      <c r="J65" s="74" t="s">
        <v>5</v>
      </c>
      <c r="K65" s="74"/>
      <c r="L65" s="74"/>
      <c r="M65" s="74"/>
      <c r="N65" s="262" t="s">
        <v>1700</v>
      </c>
    </row>
    <row r="66" spans="1:14" ht="28.8" customHeight="1">
      <c r="A66" s="74">
        <v>43</v>
      </c>
      <c r="B66" s="55" t="s">
        <v>137</v>
      </c>
      <c r="C66" s="55"/>
      <c r="D66" s="76" t="s">
        <v>730</v>
      </c>
      <c r="E66" s="76"/>
      <c r="F66" s="74"/>
      <c r="G66" s="74"/>
      <c r="H66" s="74" t="s">
        <v>1612</v>
      </c>
      <c r="I66" s="74" t="s">
        <v>1555</v>
      </c>
      <c r="J66" s="74" t="s">
        <v>5</v>
      </c>
      <c r="K66" s="74"/>
      <c r="L66" s="74"/>
      <c r="M66" s="74"/>
      <c r="N66" s="262" t="s">
        <v>1707</v>
      </c>
    </row>
    <row r="67" spans="1:14" ht="29.4" customHeight="1">
      <c r="A67" s="74">
        <v>44</v>
      </c>
      <c r="B67" s="55" t="s">
        <v>1613</v>
      </c>
      <c r="C67" s="55"/>
      <c r="D67" s="76" t="s">
        <v>730</v>
      </c>
      <c r="E67" s="76"/>
      <c r="F67" s="74"/>
      <c r="G67" s="74"/>
      <c r="H67" s="74" t="s">
        <v>1612</v>
      </c>
      <c r="I67" s="74" t="s">
        <v>1555</v>
      </c>
      <c r="J67" s="74" t="s">
        <v>5</v>
      </c>
      <c r="K67" s="74"/>
      <c r="L67" s="74"/>
      <c r="M67" s="74"/>
      <c r="N67" s="262" t="s">
        <v>1700</v>
      </c>
    </row>
    <row r="68" spans="1:14" ht="29.4" customHeight="1">
      <c r="A68" s="74">
        <v>45</v>
      </c>
      <c r="B68" s="55" t="s">
        <v>1491</v>
      </c>
      <c r="C68" s="55"/>
      <c r="D68" s="76" t="s">
        <v>730</v>
      </c>
      <c r="E68" s="76"/>
      <c r="F68" s="74"/>
      <c r="G68" s="74"/>
      <c r="H68" s="74" t="s">
        <v>1612</v>
      </c>
      <c r="I68" s="74" t="s">
        <v>1555</v>
      </c>
      <c r="J68" s="74" t="s">
        <v>5</v>
      </c>
      <c r="K68" s="74"/>
      <c r="L68" s="74"/>
      <c r="M68" s="74"/>
      <c r="N68" s="239" t="s">
        <v>1609</v>
      </c>
    </row>
    <row r="69" spans="1:14" ht="34.200000000000003" customHeight="1">
      <c r="A69" s="74">
        <v>46</v>
      </c>
      <c r="B69" s="55" t="s">
        <v>1614</v>
      </c>
      <c r="C69" s="55"/>
      <c r="D69" s="76" t="s">
        <v>730</v>
      </c>
      <c r="E69" s="76"/>
      <c r="F69" s="74"/>
      <c r="G69" s="74"/>
      <c r="H69" s="74" t="s">
        <v>1615</v>
      </c>
      <c r="I69" s="74" t="s">
        <v>1555</v>
      </c>
      <c r="J69" s="74" t="s">
        <v>5</v>
      </c>
      <c r="K69" s="74"/>
      <c r="L69" s="74"/>
      <c r="M69" s="74"/>
      <c r="N69" s="262" t="s">
        <v>1701</v>
      </c>
    </row>
    <row r="70" spans="1:14" ht="63.6" customHeight="1">
      <c r="A70" s="74">
        <v>47</v>
      </c>
      <c r="B70" s="55" t="s">
        <v>1616</v>
      </c>
      <c r="C70" s="55" t="s">
        <v>1645</v>
      </c>
      <c r="D70" s="76" t="s">
        <v>386</v>
      </c>
      <c r="E70" s="76"/>
      <c r="F70" s="74"/>
      <c r="G70" s="74"/>
      <c r="H70" s="74" t="s">
        <v>1617</v>
      </c>
      <c r="I70" s="74" t="s">
        <v>1555</v>
      </c>
      <c r="J70" s="74" t="s">
        <v>5</v>
      </c>
      <c r="K70" s="74"/>
      <c r="L70" s="74"/>
      <c r="M70" s="74"/>
      <c r="N70" s="262" t="s">
        <v>1705</v>
      </c>
    </row>
    <row r="71" spans="1:14" ht="32.4" customHeight="1">
      <c r="A71" s="74">
        <v>48</v>
      </c>
      <c r="B71" s="55" t="s">
        <v>1619</v>
      </c>
      <c r="C71" s="55"/>
      <c r="D71" s="76" t="s">
        <v>730</v>
      </c>
      <c r="E71" s="76"/>
      <c r="F71" s="74"/>
      <c r="G71" s="74"/>
      <c r="H71" s="74" t="s">
        <v>1618</v>
      </c>
      <c r="I71" s="74" t="s">
        <v>1555</v>
      </c>
      <c r="J71" s="74" t="s">
        <v>5</v>
      </c>
      <c r="K71" s="74"/>
      <c r="L71" s="74"/>
      <c r="M71" s="74"/>
      <c r="N71" s="262" t="s">
        <v>1700</v>
      </c>
    </row>
    <row r="72" spans="1:14" ht="28.8" customHeight="1">
      <c r="A72" s="74">
        <v>49</v>
      </c>
      <c r="B72" s="55" t="s">
        <v>1620</v>
      </c>
      <c r="C72" s="55"/>
      <c r="D72" s="76" t="s">
        <v>730</v>
      </c>
      <c r="E72" s="76"/>
      <c r="F72" s="74"/>
      <c r="G72" s="74"/>
      <c r="H72" s="74" t="s">
        <v>1618</v>
      </c>
      <c r="I72" s="74" t="s">
        <v>1555</v>
      </c>
      <c r="J72" s="74" t="s">
        <v>5</v>
      </c>
      <c r="K72" s="74"/>
      <c r="L72" s="74"/>
      <c r="M72" s="74"/>
      <c r="N72" s="262" t="s">
        <v>1701</v>
      </c>
    </row>
    <row r="73" spans="1:14" ht="27.6" customHeight="1">
      <c r="A73" s="74">
        <v>50</v>
      </c>
      <c r="B73" s="55" t="s">
        <v>1621</v>
      </c>
      <c r="C73" s="55"/>
      <c r="D73" s="76" t="s">
        <v>730</v>
      </c>
      <c r="E73" s="76"/>
      <c r="F73" s="74"/>
      <c r="G73" s="74"/>
      <c r="H73" s="74" t="s">
        <v>1622</v>
      </c>
      <c r="I73" s="74" t="s">
        <v>1555</v>
      </c>
      <c r="J73" s="74" t="s">
        <v>5</v>
      </c>
      <c r="K73" s="74"/>
      <c r="L73" s="74"/>
      <c r="M73" s="74"/>
      <c r="N73" s="262" t="s">
        <v>1701</v>
      </c>
    </row>
    <row r="74" spans="1:14" ht="26.4" customHeight="1">
      <c r="A74" s="74">
        <v>51</v>
      </c>
      <c r="B74" s="55" t="s">
        <v>1368</v>
      </c>
      <c r="C74" s="55" t="s">
        <v>1368</v>
      </c>
      <c r="D74" s="76" t="s">
        <v>730</v>
      </c>
      <c r="E74" s="76"/>
      <c r="F74" s="74"/>
      <c r="G74" s="74"/>
      <c r="H74" s="74" t="s">
        <v>1623</v>
      </c>
      <c r="I74" s="74" t="s">
        <v>1555</v>
      </c>
      <c r="J74" s="74" t="s">
        <v>5</v>
      </c>
      <c r="K74" s="74"/>
      <c r="L74" s="74"/>
      <c r="M74" s="74"/>
      <c r="N74" s="239" t="s">
        <v>1609</v>
      </c>
    </row>
    <row r="75" spans="1:14" ht="36.6" customHeight="1" thickBot="1">
      <c r="A75" s="240"/>
      <c r="B75" s="251" t="s">
        <v>1670</v>
      </c>
      <c r="C75" s="251"/>
      <c r="D75" s="243" t="s">
        <v>730</v>
      </c>
      <c r="E75" s="243"/>
      <c r="F75" s="240"/>
      <c r="G75" s="240"/>
      <c r="H75" s="240" t="s">
        <v>1671</v>
      </c>
      <c r="I75" s="240" t="s">
        <v>1555</v>
      </c>
      <c r="J75" s="240" t="s">
        <v>5</v>
      </c>
      <c r="K75" s="240"/>
      <c r="L75" s="240"/>
      <c r="M75" s="240"/>
      <c r="N75" s="244" t="s">
        <v>1702</v>
      </c>
    </row>
    <row r="76" spans="1:14" ht="64.8" customHeight="1" thickTop="1">
      <c r="A76" s="239">
        <v>52</v>
      </c>
      <c r="B76" s="237" t="s">
        <v>1668</v>
      </c>
      <c r="C76" s="237" t="s">
        <v>1668</v>
      </c>
      <c r="D76" s="268" t="s">
        <v>386</v>
      </c>
      <c r="E76" s="268"/>
      <c r="F76" s="270"/>
      <c r="G76" s="254" t="s">
        <v>1804</v>
      </c>
      <c r="H76" s="270" t="s">
        <v>1669</v>
      </c>
      <c r="I76" s="270" t="s">
        <v>1666</v>
      </c>
      <c r="J76" s="270" t="s">
        <v>5</v>
      </c>
      <c r="K76" s="273" t="s">
        <v>1713</v>
      </c>
      <c r="L76" s="270">
        <v>3</v>
      </c>
      <c r="M76" s="270"/>
      <c r="N76" s="273" t="s">
        <v>1704</v>
      </c>
    </row>
    <row r="77" spans="1:14" ht="64.8" customHeight="1">
      <c r="A77" s="74">
        <v>53</v>
      </c>
      <c r="B77" s="55" t="s">
        <v>1716</v>
      </c>
      <c r="C77" s="55" t="s">
        <v>1714</v>
      </c>
      <c r="D77" s="268" t="s">
        <v>386</v>
      </c>
      <c r="E77" s="135"/>
      <c r="F77" s="68"/>
      <c r="G77" s="68"/>
      <c r="H77" s="68" t="s">
        <v>1715</v>
      </c>
      <c r="I77" s="270" t="s">
        <v>1666</v>
      </c>
      <c r="J77" s="68" t="s">
        <v>5</v>
      </c>
      <c r="K77" s="68" t="s">
        <v>1712</v>
      </c>
      <c r="L77" s="68"/>
      <c r="M77" s="68"/>
      <c r="N77" s="273" t="s">
        <v>1821</v>
      </c>
    </row>
    <row r="78" spans="1:14" ht="82.8" customHeight="1">
      <c r="A78" s="74">
        <v>54</v>
      </c>
      <c r="B78" s="289" t="s">
        <v>1738</v>
      </c>
      <c r="C78" s="295" t="s">
        <v>1738</v>
      </c>
      <c r="D78" s="137" t="s">
        <v>386</v>
      </c>
      <c r="E78" s="290"/>
      <c r="F78" s="291"/>
      <c r="G78" s="307" t="s">
        <v>1801</v>
      </c>
      <c r="H78" s="291" t="s">
        <v>1741</v>
      </c>
      <c r="I78" s="292" t="s">
        <v>1666</v>
      </c>
      <c r="J78" s="291" t="s">
        <v>5</v>
      </c>
      <c r="K78" s="293" t="s">
        <v>1742</v>
      </c>
      <c r="L78" s="291"/>
      <c r="M78" s="291"/>
      <c r="N78" s="294" t="s">
        <v>1803</v>
      </c>
    </row>
    <row r="79" spans="1:14" ht="72" customHeight="1">
      <c r="A79" s="74">
        <v>56</v>
      </c>
      <c r="B79" s="295" t="s">
        <v>1743</v>
      </c>
      <c r="C79" s="296" t="s">
        <v>1744</v>
      </c>
      <c r="D79" s="68" t="s">
        <v>386</v>
      </c>
      <c r="E79" s="68"/>
      <c r="F79" s="68"/>
      <c r="G79" s="68"/>
      <c r="H79" s="68" t="s">
        <v>1745</v>
      </c>
      <c r="I79" s="68" t="s">
        <v>1666</v>
      </c>
      <c r="J79" s="68" t="s">
        <v>5</v>
      </c>
      <c r="K79" s="68" t="s">
        <v>1746</v>
      </c>
      <c r="L79" s="68"/>
      <c r="M79" s="68"/>
      <c r="N79" s="136" t="s">
        <v>1818</v>
      </c>
    </row>
    <row r="80" spans="1:14" ht="42" customHeight="1">
      <c r="A80" s="74">
        <v>57</v>
      </c>
      <c r="B80" s="295" t="s">
        <v>1754</v>
      </c>
      <c r="C80" s="296"/>
      <c r="D80" s="76" t="s">
        <v>730</v>
      </c>
      <c r="E80" s="68"/>
      <c r="F80" s="68"/>
      <c r="G80" s="68"/>
      <c r="H80" s="68"/>
      <c r="I80" s="68" t="s">
        <v>1747</v>
      </c>
      <c r="J80" s="68" t="s">
        <v>5</v>
      </c>
      <c r="K80" s="68"/>
      <c r="L80" s="68"/>
      <c r="M80" s="68"/>
      <c r="N80" s="136" t="s">
        <v>1822</v>
      </c>
    </row>
    <row r="81" spans="1:15" ht="42" customHeight="1">
      <c r="A81" s="74">
        <v>58</v>
      </c>
      <c r="B81" s="295" t="s">
        <v>855</v>
      </c>
      <c r="C81" s="296"/>
      <c r="D81" s="76" t="s">
        <v>730</v>
      </c>
      <c r="E81" s="68"/>
      <c r="F81" s="68"/>
      <c r="G81" s="68"/>
      <c r="H81" s="68"/>
      <c r="I81" s="68" t="s">
        <v>1747</v>
      </c>
      <c r="J81" s="68" t="s">
        <v>5</v>
      </c>
      <c r="K81" s="68"/>
      <c r="L81" s="68"/>
      <c r="M81" s="68"/>
      <c r="N81" s="136" t="s">
        <v>1840</v>
      </c>
    </row>
    <row r="82" spans="1:15" ht="49.2" customHeight="1">
      <c r="A82" s="74">
        <v>59</v>
      </c>
      <c r="B82" s="295" t="s">
        <v>1755</v>
      </c>
      <c r="C82" s="296"/>
      <c r="D82" s="76" t="s">
        <v>730</v>
      </c>
      <c r="E82" s="68"/>
      <c r="F82" s="68"/>
      <c r="G82" s="68"/>
      <c r="H82" s="68"/>
      <c r="I82" s="68" t="s">
        <v>1747</v>
      </c>
      <c r="J82" s="68" t="s">
        <v>5</v>
      </c>
      <c r="K82" s="68"/>
      <c r="L82" s="68"/>
      <c r="M82" s="68"/>
      <c r="N82" s="136" t="s">
        <v>1808</v>
      </c>
    </row>
    <row r="83" spans="1:15" ht="42" customHeight="1">
      <c r="A83" s="74">
        <v>60</v>
      </c>
      <c r="B83" s="295" t="s">
        <v>1756</v>
      </c>
      <c r="C83" s="296"/>
      <c r="D83" s="76" t="s">
        <v>730</v>
      </c>
      <c r="E83" s="68"/>
      <c r="F83" s="68"/>
      <c r="G83" s="68"/>
      <c r="H83" s="68"/>
      <c r="I83" s="68" t="s">
        <v>1747</v>
      </c>
      <c r="J83" s="68" t="s">
        <v>5</v>
      </c>
      <c r="K83" s="68"/>
      <c r="L83" s="68"/>
      <c r="M83" s="68"/>
      <c r="N83" s="136" t="s">
        <v>1823</v>
      </c>
    </row>
    <row r="84" spans="1:15" ht="46.2" customHeight="1">
      <c r="A84" s="74">
        <v>61</v>
      </c>
      <c r="B84" s="295" t="s">
        <v>1757</v>
      </c>
      <c r="C84" s="296"/>
      <c r="D84" s="76" t="s">
        <v>730</v>
      </c>
      <c r="E84" s="68"/>
      <c r="F84" s="68"/>
      <c r="G84" s="68"/>
      <c r="H84" s="68"/>
      <c r="I84" s="68" t="s">
        <v>1747</v>
      </c>
      <c r="J84" s="68" t="s">
        <v>5</v>
      </c>
      <c r="K84" s="68"/>
      <c r="L84" s="68"/>
      <c r="M84" s="68"/>
      <c r="N84" s="136" t="s">
        <v>1808</v>
      </c>
    </row>
    <row r="85" spans="1:15" ht="46.8" customHeight="1">
      <c r="A85" s="301"/>
      <c r="B85" s="302" t="s">
        <v>1772</v>
      </c>
      <c r="C85" s="303"/>
      <c r="D85" s="76" t="s">
        <v>730</v>
      </c>
      <c r="E85" s="291"/>
      <c r="F85" s="291"/>
      <c r="G85" s="291"/>
      <c r="H85" s="291"/>
      <c r="I85" s="68" t="s">
        <v>1747</v>
      </c>
      <c r="J85" s="68" t="s">
        <v>5</v>
      </c>
      <c r="K85" s="291"/>
      <c r="L85" s="291"/>
      <c r="M85" s="291"/>
      <c r="N85" s="293" t="s">
        <v>1779</v>
      </c>
    </row>
    <row r="86" spans="1:15" ht="46.8" customHeight="1">
      <c r="A86" s="74"/>
      <c r="B86" s="54" t="s">
        <v>1729</v>
      </c>
      <c r="C86" s="55" t="s">
        <v>1717</v>
      </c>
      <c r="D86" s="54" t="s">
        <v>386</v>
      </c>
      <c r="E86" s="68"/>
      <c r="F86" s="68"/>
      <c r="G86" s="68"/>
      <c r="H86" s="497" t="s">
        <v>1718</v>
      </c>
      <c r="I86" s="68" t="s">
        <v>1747</v>
      </c>
      <c r="J86" s="68" t="s">
        <v>5</v>
      </c>
      <c r="K86" s="497" t="s">
        <v>1831</v>
      </c>
      <c r="L86" s="68"/>
      <c r="M86" s="68"/>
      <c r="N86" s="136" t="s">
        <v>1850</v>
      </c>
    </row>
    <row r="87" spans="1:15" ht="46.8" customHeight="1">
      <c r="A87" s="74"/>
      <c r="B87" s="54" t="s">
        <v>1736</v>
      </c>
      <c r="C87" s="55" t="s">
        <v>1736</v>
      </c>
      <c r="D87" s="54" t="s">
        <v>386</v>
      </c>
      <c r="E87" s="68"/>
      <c r="F87" s="68"/>
      <c r="G87" s="68"/>
      <c r="H87" s="497"/>
      <c r="I87" s="68" t="s">
        <v>1747</v>
      </c>
      <c r="J87" s="68" t="s">
        <v>5</v>
      </c>
      <c r="K87" s="497"/>
      <c r="L87" s="68"/>
      <c r="M87" s="68"/>
      <c r="N87" s="136" t="s">
        <v>1850</v>
      </c>
    </row>
    <row r="88" spans="1:15" ht="57" customHeight="1" thickBot="1">
      <c r="A88" s="318">
        <v>62</v>
      </c>
      <c r="B88" s="319" t="s">
        <v>1678</v>
      </c>
      <c r="C88" s="320" t="s">
        <v>1758</v>
      </c>
      <c r="D88" s="318" t="s">
        <v>730</v>
      </c>
      <c r="E88" s="316"/>
      <c r="F88" s="316"/>
      <c r="G88" s="316"/>
      <c r="H88" s="316"/>
      <c r="I88" s="316" t="s">
        <v>1747</v>
      </c>
      <c r="J88" s="316" t="s">
        <v>5</v>
      </c>
      <c r="K88" s="316"/>
      <c r="L88" s="316"/>
      <c r="M88" s="316"/>
      <c r="N88" s="317" t="s">
        <v>1808</v>
      </c>
    </row>
    <row r="89" spans="1:15" ht="42" customHeight="1" thickTop="1">
      <c r="A89" s="310">
        <v>63</v>
      </c>
      <c r="B89" s="311" t="s">
        <v>1759</v>
      </c>
      <c r="C89" s="312"/>
      <c r="D89" s="313" t="s">
        <v>730</v>
      </c>
      <c r="E89" s="314"/>
      <c r="F89" s="314"/>
      <c r="G89" s="314"/>
      <c r="H89" s="314"/>
      <c r="I89" s="314" t="s">
        <v>1760</v>
      </c>
      <c r="J89" s="314" t="s">
        <v>5</v>
      </c>
      <c r="K89" s="314"/>
      <c r="L89" s="314"/>
      <c r="M89" s="314"/>
      <c r="N89" s="314" t="s">
        <v>1773</v>
      </c>
    </row>
    <row r="90" spans="1:15" ht="42" customHeight="1">
      <c r="A90" s="74"/>
      <c r="B90" s="295" t="s">
        <v>1679</v>
      </c>
      <c r="C90" s="296"/>
      <c r="D90" s="76" t="s">
        <v>730</v>
      </c>
      <c r="E90" s="68"/>
      <c r="F90" s="68"/>
      <c r="G90" s="68"/>
      <c r="H90" s="68"/>
      <c r="I90" s="68" t="s">
        <v>1760</v>
      </c>
      <c r="J90" s="68" t="s">
        <v>5</v>
      </c>
      <c r="K90" s="68"/>
      <c r="L90" s="68"/>
      <c r="M90" s="68"/>
      <c r="N90" s="68" t="s">
        <v>1773</v>
      </c>
    </row>
    <row r="91" spans="1:15" ht="42" customHeight="1">
      <c r="A91" s="74"/>
      <c r="B91" s="289" t="s">
        <v>1844</v>
      </c>
      <c r="C91" s="296"/>
      <c r="D91" s="76" t="s">
        <v>386</v>
      </c>
      <c r="E91" s="68"/>
      <c r="F91" s="68"/>
      <c r="G91" s="68"/>
      <c r="H91" s="68"/>
      <c r="I91" s="68" t="s">
        <v>1760</v>
      </c>
      <c r="J91" s="68" t="s">
        <v>5</v>
      </c>
      <c r="K91" s="68"/>
      <c r="L91" s="68"/>
      <c r="M91" s="68"/>
      <c r="N91" s="68" t="s">
        <v>1820</v>
      </c>
    </row>
    <row r="92" spans="1:15" ht="114" customHeight="1">
      <c r="A92" s="74"/>
      <c r="B92" s="54" t="s">
        <v>1770</v>
      </c>
      <c r="C92" s="55" t="s">
        <v>1761</v>
      </c>
      <c r="D92" s="279" t="s">
        <v>386</v>
      </c>
      <c r="E92" s="68"/>
      <c r="F92" s="68"/>
      <c r="G92" s="68"/>
      <c r="H92" s="54" t="s">
        <v>1826</v>
      </c>
      <c r="I92" s="68" t="s">
        <v>1760</v>
      </c>
      <c r="J92" s="68" t="s">
        <v>5</v>
      </c>
      <c r="K92" s="68" t="s">
        <v>1827</v>
      </c>
      <c r="L92" s="68"/>
      <c r="M92" s="68"/>
      <c r="N92" s="136" t="s">
        <v>1871</v>
      </c>
    </row>
    <row r="93" spans="1:15" ht="42" customHeight="1">
      <c r="A93" s="74"/>
      <c r="B93" s="295" t="s">
        <v>1819</v>
      </c>
      <c r="C93" s="296"/>
      <c r="D93" s="279" t="s">
        <v>59</v>
      </c>
      <c r="E93" s="68"/>
      <c r="F93" s="68"/>
      <c r="G93" s="68"/>
      <c r="H93" s="68"/>
      <c r="I93" s="68" t="s">
        <v>1760</v>
      </c>
      <c r="J93" s="68" t="s">
        <v>5</v>
      </c>
      <c r="K93" s="68"/>
      <c r="L93" s="68"/>
      <c r="M93" s="68"/>
      <c r="N93" s="68" t="s">
        <v>1820</v>
      </c>
    </row>
    <row r="94" spans="1:15" ht="57" customHeight="1" thickBot="1">
      <c r="A94" s="240">
        <v>55</v>
      </c>
      <c r="B94" s="321" t="s">
        <v>1739</v>
      </c>
      <c r="C94" s="321" t="s">
        <v>1740</v>
      </c>
      <c r="D94" s="300" t="s">
        <v>386</v>
      </c>
      <c r="E94" s="300"/>
      <c r="F94" s="300"/>
      <c r="G94" s="300"/>
      <c r="H94" s="242" t="s">
        <v>1751</v>
      </c>
      <c r="I94" s="300" t="s">
        <v>1752</v>
      </c>
      <c r="J94" s="300" t="s">
        <v>5</v>
      </c>
      <c r="K94" s="308" t="s">
        <v>1753</v>
      </c>
      <c r="L94" s="300"/>
      <c r="M94" s="300"/>
      <c r="N94" s="308" t="s">
        <v>1828</v>
      </c>
    </row>
    <row r="95" spans="1:15" ht="64.2" customHeight="1" thickTop="1">
      <c r="A95" s="239"/>
      <c r="B95" s="245" t="s">
        <v>1837</v>
      </c>
      <c r="C95" s="237" t="s">
        <v>1837</v>
      </c>
      <c r="D95" s="245" t="s">
        <v>386</v>
      </c>
      <c r="E95" s="245"/>
      <c r="F95" s="245"/>
      <c r="G95" s="341" t="s">
        <v>1945</v>
      </c>
      <c r="H95" s="245" t="s">
        <v>1838</v>
      </c>
      <c r="I95" s="270" t="s">
        <v>1835</v>
      </c>
      <c r="J95" s="245" t="s">
        <v>5</v>
      </c>
      <c r="K95" s="237" t="s">
        <v>1839</v>
      </c>
      <c r="L95" s="245"/>
      <c r="M95" s="245"/>
      <c r="N95" s="325" t="s">
        <v>1944</v>
      </c>
      <c r="O95" t="s">
        <v>1872</v>
      </c>
    </row>
    <row r="96" spans="1:15" ht="76.2" customHeight="1">
      <c r="A96" s="54"/>
      <c r="B96" s="54" t="s">
        <v>1851</v>
      </c>
      <c r="C96" s="54" t="s">
        <v>1851</v>
      </c>
      <c r="D96" s="54" t="s">
        <v>386</v>
      </c>
      <c r="E96" s="54"/>
      <c r="F96" s="54"/>
      <c r="G96" s="327">
        <v>45301</v>
      </c>
      <c r="H96" s="54" t="s">
        <v>1852</v>
      </c>
      <c r="I96" s="54" t="s">
        <v>1835</v>
      </c>
      <c r="J96" s="54" t="s">
        <v>5</v>
      </c>
      <c r="K96" s="54" t="s">
        <v>1853</v>
      </c>
      <c r="L96" s="54"/>
      <c r="M96" s="54"/>
      <c r="N96" s="325" t="s">
        <v>1876</v>
      </c>
    </row>
    <row r="97" spans="1:14" ht="76.2" customHeight="1">
      <c r="A97" s="54"/>
      <c r="B97" s="54" t="s">
        <v>1861</v>
      </c>
      <c r="C97" s="55" t="s">
        <v>1861</v>
      </c>
      <c r="D97" s="54" t="s">
        <v>386</v>
      </c>
      <c r="E97" s="54"/>
      <c r="F97" s="54"/>
      <c r="G97" s="327">
        <v>45423</v>
      </c>
      <c r="H97" s="54" t="s">
        <v>1862</v>
      </c>
      <c r="I97" s="54" t="s">
        <v>1835</v>
      </c>
      <c r="J97" s="54" t="s">
        <v>5</v>
      </c>
      <c r="K97" s="55" t="s">
        <v>1863</v>
      </c>
      <c r="L97" s="54"/>
      <c r="M97" s="54"/>
      <c r="N97" s="325" t="s">
        <v>1918</v>
      </c>
    </row>
    <row r="98" spans="1:14" ht="76.2" customHeight="1">
      <c r="A98" s="54"/>
      <c r="B98" s="1" t="s">
        <v>1868</v>
      </c>
      <c r="C98" s="55" t="s">
        <v>1867</v>
      </c>
      <c r="D98" s="54" t="s">
        <v>386</v>
      </c>
      <c r="E98" s="54"/>
      <c r="F98" s="54"/>
      <c r="G98" s="327">
        <v>45515</v>
      </c>
      <c r="H98" s="54" t="s">
        <v>1864</v>
      </c>
      <c r="I98" s="54" t="s">
        <v>1835</v>
      </c>
      <c r="J98" s="54" t="s">
        <v>5</v>
      </c>
      <c r="K98" s="55" t="s">
        <v>1863</v>
      </c>
      <c r="L98" s="54"/>
      <c r="M98" s="54"/>
      <c r="N98" s="325" t="s">
        <v>1932</v>
      </c>
    </row>
    <row r="99" spans="1:14" ht="68.400000000000006" customHeight="1">
      <c r="A99" s="54"/>
      <c r="B99" s="54" t="s">
        <v>1854</v>
      </c>
      <c r="C99" s="54" t="s">
        <v>1464</v>
      </c>
      <c r="D99" s="54" t="s">
        <v>386</v>
      </c>
      <c r="E99" s="54"/>
      <c r="F99" s="54"/>
      <c r="G99" s="54"/>
      <c r="H99" s="54"/>
      <c r="I99" s="54"/>
      <c r="J99" s="323" t="s">
        <v>46</v>
      </c>
      <c r="K99" s="54"/>
      <c r="L99" s="54"/>
      <c r="M99" s="54"/>
      <c r="N99" s="325" t="s">
        <v>1873</v>
      </c>
    </row>
    <row r="100" spans="1:14" ht="86.4" customHeight="1">
      <c r="A100" s="54"/>
      <c r="B100" s="54" t="s">
        <v>1855</v>
      </c>
      <c r="C100" s="54" t="s">
        <v>1464</v>
      </c>
      <c r="D100" s="54" t="s">
        <v>386</v>
      </c>
      <c r="E100" s="54"/>
      <c r="F100" s="54"/>
      <c r="G100" s="54"/>
      <c r="H100" s="54"/>
      <c r="I100" s="54"/>
      <c r="J100" s="323" t="s">
        <v>46</v>
      </c>
      <c r="K100" s="54"/>
      <c r="L100" s="54"/>
      <c r="M100" s="54"/>
      <c r="N100" s="325" t="s">
        <v>1873</v>
      </c>
    </row>
    <row r="101" spans="1:14" ht="103.2" customHeight="1">
      <c r="A101" s="54"/>
      <c r="B101" s="54" t="s">
        <v>1856</v>
      </c>
      <c r="C101" s="54" t="s">
        <v>1464</v>
      </c>
      <c r="D101" s="54" t="s">
        <v>386</v>
      </c>
      <c r="E101" s="54"/>
      <c r="F101" s="54"/>
      <c r="G101" s="54"/>
      <c r="H101" s="54"/>
      <c r="I101" s="54"/>
      <c r="J101" s="323" t="s">
        <v>46</v>
      </c>
      <c r="K101" s="54"/>
      <c r="L101" s="54"/>
      <c r="M101" s="54"/>
      <c r="N101" s="325" t="s">
        <v>1873</v>
      </c>
    </row>
    <row r="102" spans="1:14" ht="49.8" customHeight="1">
      <c r="A102" s="54"/>
      <c r="B102" s="54" t="s">
        <v>860</v>
      </c>
      <c r="C102" s="54"/>
      <c r="D102" s="279" t="s">
        <v>59</v>
      </c>
      <c r="E102" s="54"/>
      <c r="F102" s="54"/>
      <c r="G102" s="54"/>
      <c r="H102" s="54"/>
      <c r="I102" s="54" t="s">
        <v>1835</v>
      </c>
      <c r="J102" s="54" t="s">
        <v>5</v>
      </c>
      <c r="K102" s="54"/>
      <c r="L102" s="54"/>
      <c r="M102" s="54"/>
      <c r="N102" s="306" t="s">
        <v>1926</v>
      </c>
    </row>
    <row r="103" spans="1:14" ht="45" customHeight="1">
      <c r="A103" s="54"/>
      <c r="B103" s="54" t="s">
        <v>1869</v>
      </c>
      <c r="C103" s="54"/>
      <c r="D103" s="279" t="s">
        <v>59</v>
      </c>
      <c r="E103" s="54"/>
      <c r="F103" s="54"/>
      <c r="G103" s="54"/>
      <c r="H103" s="54"/>
      <c r="I103" s="54" t="s">
        <v>1835</v>
      </c>
      <c r="J103" s="54" t="s">
        <v>5</v>
      </c>
      <c r="K103" s="54"/>
      <c r="L103" s="54"/>
      <c r="M103" s="54"/>
      <c r="N103" s="306" t="s">
        <v>1926</v>
      </c>
    </row>
    <row r="104" spans="1:14" ht="45" customHeight="1">
      <c r="A104" s="333"/>
      <c r="B104" s="333" t="s">
        <v>1781</v>
      </c>
      <c r="C104" s="333"/>
      <c r="D104" s="279" t="s">
        <v>59</v>
      </c>
      <c r="E104" s="333"/>
      <c r="F104" s="333"/>
      <c r="G104" s="333"/>
      <c r="H104" s="333"/>
      <c r="I104" s="54" t="s">
        <v>1835</v>
      </c>
      <c r="J104" s="54" t="s">
        <v>5</v>
      </c>
      <c r="K104" s="333"/>
      <c r="L104" s="333"/>
      <c r="M104" s="333"/>
      <c r="N104" s="306" t="s">
        <v>1926</v>
      </c>
    </row>
    <row r="105" spans="1:14" ht="45" customHeight="1" thickBot="1">
      <c r="A105" s="242"/>
      <c r="B105" s="242" t="s">
        <v>1364</v>
      </c>
      <c r="C105" s="242"/>
      <c r="D105" s="287" t="s">
        <v>59</v>
      </c>
      <c r="E105" s="242"/>
      <c r="F105" s="242"/>
      <c r="G105" s="242"/>
      <c r="H105" s="242"/>
      <c r="I105" s="242" t="s">
        <v>1835</v>
      </c>
      <c r="J105" s="54" t="s">
        <v>5</v>
      </c>
      <c r="K105" s="242"/>
      <c r="L105" s="242"/>
      <c r="M105" s="242"/>
      <c r="N105" s="337" t="s">
        <v>1926</v>
      </c>
    </row>
    <row r="106" spans="1:14" ht="52.8" customHeight="1" thickTop="1">
      <c r="A106" s="245"/>
      <c r="B106" s="247" t="s">
        <v>1900</v>
      </c>
      <c r="C106" s="247" t="s">
        <v>1900</v>
      </c>
      <c r="D106" s="245" t="s">
        <v>386</v>
      </c>
      <c r="E106" s="245"/>
      <c r="F106" s="245"/>
      <c r="G106" s="245"/>
      <c r="H106" s="484" t="s">
        <v>1902</v>
      </c>
      <c r="I106" s="484" t="s">
        <v>1892</v>
      </c>
      <c r="J106" s="54" t="s">
        <v>5</v>
      </c>
      <c r="K106" s="502" t="s">
        <v>1903</v>
      </c>
      <c r="L106" s="245"/>
      <c r="M106" s="245"/>
      <c r="N106" s="306" t="s">
        <v>1961</v>
      </c>
    </row>
    <row r="107" spans="1:14" ht="85.8" customHeight="1">
      <c r="A107" s="54"/>
      <c r="B107" s="249" t="s">
        <v>1901</v>
      </c>
      <c r="C107" s="329" t="s">
        <v>1901</v>
      </c>
      <c r="D107" s="54" t="s">
        <v>386</v>
      </c>
      <c r="E107" s="54"/>
      <c r="F107" s="54"/>
      <c r="G107" s="54"/>
      <c r="H107" s="485"/>
      <c r="I107" s="485"/>
      <c r="J107" s="54" t="s">
        <v>5</v>
      </c>
      <c r="K107" s="503"/>
      <c r="L107" s="54"/>
      <c r="M107" s="54"/>
      <c r="N107" s="306" t="s">
        <v>1966</v>
      </c>
    </row>
    <row r="108" spans="1:14" ht="45" customHeight="1">
      <c r="A108" s="54"/>
      <c r="B108" s="249" t="s">
        <v>1174</v>
      </c>
      <c r="C108" s="54"/>
      <c r="D108" s="54" t="s">
        <v>730</v>
      </c>
      <c r="E108" s="54"/>
      <c r="F108" s="54"/>
      <c r="G108" s="54"/>
      <c r="H108" s="54" t="s">
        <v>1921</v>
      </c>
      <c r="I108" s="249" t="s">
        <v>1892</v>
      </c>
      <c r="J108" s="54" t="s">
        <v>5</v>
      </c>
      <c r="K108" s="501" t="s">
        <v>1922</v>
      </c>
      <c r="L108" s="54"/>
      <c r="M108" s="54"/>
      <c r="N108" s="306" t="s">
        <v>1962</v>
      </c>
    </row>
    <row r="109" spans="1:14" ht="45" customHeight="1">
      <c r="A109" s="54"/>
      <c r="B109" s="249" t="s">
        <v>1919</v>
      </c>
      <c r="C109" s="54"/>
      <c r="D109" s="54" t="s">
        <v>730</v>
      </c>
      <c r="E109" s="54"/>
      <c r="F109" s="54"/>
      <c r="G109" s="54"/>
      <c r="H109" s="54" t="s">
        <v>1921</v>
      </c>
      <c r="I109" s="249" t="s">
        <v>1892</v>
      </c>
      <c r="J109" s="54" t="s">
        <v>5</v>
      </c>
      <c r="K109" s="503"/>
      <c r="L109" s="54"/>
      <c r="M109" s="54"/>
      <c r="N109" s="306" t="s">
        <v>1963</v>
      </c>
    </row>
    <row r="110" spans="1:14" ht="45" customHeight="1">
      <c r="A110" s="54"/>
      <c r="B110" s="249" t="s">
        <v>1920</v>
      </c>
      <c r="C110" s="54"/>
      <c r="D110" s="54" t="s">
        <v>730</v>
      </c>
      <c r="E110" s="54"/>
      <c r="F110" s="54"/>
      <c r="G110" s="54"/>
      <c r="H110" s="54" t="s">
        <v>1923</v>
      </c>
      <c r="I110" s="249" t="s">
        <v>1892</v>
      </c>
      <c r="J110" s="54" t="s">
        <v>5</v>
      </c>
      <c r="K110" s="54" t="s">
        <v>1924</v>
      </c>
      <c r="L110" s="54"/>
      <c r="M110" s="54"/>
      <c r="N110" s="306" t="s">
        <v>1963</v>
      </c>
    </row>
    <row r="111" spans="1:14" ht="45" customHeight="1">
      <c r="A111" s="54"/>
      <c r="B111" s="249" t="s">
        <v>1782</v>
      </c>
      <c r="C111" s="54"/>
      <c r="D111" s="54" t="s">
        <v>730</v>
      </c>
      <c r="E111" s="54"/>
      <c r="F111" s="54"/>
      <c r="G111" s="54"/>
      <c r="H111" s="54" t="s">
        <v>805</v>
      </c>
      <c r="I111" s="249" t="s">
        <v>1892</v>
      </c>
      <c r="J111" s="54" t="s">
        <v>5</v>
      </c>
      <c r="K111" s="54" t="s">
        <v>1925</v>
      </c>
      <c r="L111" s="54"/>
      <c r="M111" s="54"/>
      <c r="N111" s="306" t="s">
        <v>1964</v>
      </c>
    </row>
    <row r="112" spans="1:14" ht="85.8" customHeight="1">
      <c r="A112" s="54"/>
      <c r="B112" s="249" t="s">
        <v>1927</v>
      </c>
      <c r="C112" s="249" t="s">
        <v>1927</v>
      </c>
      <c r="D112" s="54" t="s">
        <v>386</v>
      </c>
      <c r="E112" s="54"/>
      <c r="F112" s="54"/>
      <c r="G112" s="142">
        <v>45577</v>
      </c>
      <c r="H112" s="264" t="s">
        <v>1928</v>
      </c>
      <c r="I112" s="249" t="s">
        <v>1892</v>
      </c>
      <c r="J112" s="54" t="s">
        <v>5</v>
      </c>
      <c r="K112" s="54" t="s">
        <v>1929</v>
      </c>
      <c r="L112" s="54"/>
      <c r="M112" s="54"/>
      <c r="N112" s="306" t="s">
        <v>1989</v>
      </c>
    </row>
    <row r="113" spans="1:14" ht="45" customHeight="1">
      <c r="A113" s="54"/>
      <c r="B113" s="249" t="s">
        <v>1936</v>
      </c>
      <c r="C113" s="249" t="s">
        <v>1936</v>
      </c>
      <c r="D113" s="54" t="s">
        <v>730</v>
      </c>
      <c r="E113" s="54"/>
      <c r="F113" s="54"/>
      <c r="G113" s="54"/>
      <c r="H113" s="54"/>
      <c r="I113" s="249" t="s">
        <v>1892</v>
      </c>
      <c r="J113" s="54" t="s">
        <v>5</v>
      </c>
      <c r="K113" s="54"/>
      <c r="L113" s="54"/>
      <c r="M113" s="54"/>
      <c r="N113" s="306" t="s">
        <v>1975</v>
      </c>
    </row>
    <row r="114" spans="1:14" ht="45" customHeight="1">
      <c r="A114" s="54"/>
      <c r="B114" s="249" t="s">
        <v>318</v>
      </c>
      <c r="C114" s="249" t="s">
        <v>318</v>
      </c>
      <c r="D114" s="54" t="s">
        <v>730</v>
      </c>
      <c r="E114" s="54"/>
      <c r="F114" s="54"/>
      <c r="G114" s="54"/>
      <c r="H114" s="54"/>
      <c r="I114" s="249" t="s">
        <v>1892</v>
      </c>
      <c r="J114" s="54" t="s">
        <v>5</v>
      </c>
      <c r="K114" s="54"/>
      <c r="L114" s="54"/>
      <c r="M114" s="54"/>
      <c r="N114" s="306" t="s">
        <v>1975</v>
      </c>
    </row>
    <row r="115" spans="1:14" ht="71.400000000000006" customHeight="1">
      <c r="A115" s="54"/>
      <c r="B115" s="249" t="s">
        <v>1940</v>
      </c>
      <c r="C115" s="249" t="s">
        <v>1940</v>
      </c>
      <c r="D115" s="54" t="s">
        <v>386</v>
      </c>
      <c r="E115" s="54"/>
      <c r="F115" s="54"/>
      <c r="G115" s="54"/>
      <c r="H115" s="249" t="s">
        <v>1941</v>
      </c>
      <c r="I115" s="249" t="s">
        <v>1892</v>
      </c>
      <c r="J115" s="54" t="s">
        <v>5</v>
      </c>
      <c r="K115" s="54" t="s">
        <v>1942</v>
      </c>
      <c r="L115" s="54"/>
      <c r="M115" s="54"/>
      <c r="N115" s="306" t="s">
        <v>1968</v>
      </c>
    </row>
    <row r="116" spans="1:14" ht="60" customHeight="1">
      <c r="A116" s="249"/>
      <c r="B116" s="374" t="s">
        <v>1969</v>
      </c>
      <c r="C116" s="375" t="s">
        <v>1969</v>
      </c>
      <c r="D116" s="249" t="s">
        <v>386</v>
      </c>
      <c r="E116" s="249"/>
      <c r="F116" s="249"/>
      <c r="G116" s="249"/>
      <c r="H116" s="249" t="s">
        <v>1971</v>
      </c>
      <c r="I116" s="249" t="s">
        <v>1892</v>
      </c>
      <c r="J116" s="323" t="s">
        <v>2004</v>
      </c>
      <c r="K116" s="54" t="s">
        <v>1970</v>
      </c>
      <c r="L116" s="249"/>
      <c r="M116" s="249"/>
      <c r="N116" s="306" t="s">
        <v>2005</v>
      </c>
    </row>
    <row r="117" spans="1:14" ht="60" customHeight="1" thickBot="1">
      <c r="A117" s="253"/>
      <c r="B117" s="370" t="s">
        <v>2003</v>
      </c>
      <c r="C117" s="370" t="s">
        <v>2003</v>
      </c>
      <c r="D117" s="369" t="s">
        <v>386</v>
      </c>
      <c r="E117" s="369"/>
      <c r="F117" s="372"/>
      <c r="G117" s="369"/>
      <c r="H117" s="369" t="s">
        <v>1971</v>
      </c>
      <c r="I117" s="372" t="s">
        <v>1892</v>
      </c>
      <c r="J117" s="245" t="s">
        <v>5</v>
      </c>
      <c r="K117" s="1" t="s">
        <v>1970</v>
      </c>
      <c r="L117" s="369"/>
      <c r="M117" s="369"/>
      <c r="N117" s="373" t="s">
        <v>2014</v>
      </c>
    </row>
    <row r="118" spans="1:14" ht="87" customHeight="1" thickTop="1">
      <c r="A118" s="358"/>
      <c r="B118" s="365" t="s">
        <v>1832</v>
      </c>
      <c r="C118" s="365" t="s">
        <v>1833</v>
      </c>
      <c r="D118" s="358" t="s">
        <v>386</v>
      </c>
      <c r="E118" s="358"/>
      <c r="F118" s="247"/>
      <c r="G118" s="358"/>
      <c r="H118" s="358" t="s">
        <v>1992</v>
      </c>
      <c r="I118" s="247" t="s">
        <v>1953</v>
      </c>
      <c r="J118" s="54" t="s">
        <v>5</v>
      </c>
      <c r="K118" s="359" t="s">
        <v>1993</v>
      </c>
      <c r="L118" s="358"/>
      <c r="M118" s="358"/>
      <c r="N118" s="360" t="s">
        <v>2048</v>
      </c>
    </row>
    <row r="119" spans="1:14" ht="85.2" customHeight="1">
      <c r="A119" s="249"/>
      <c r="B119" s="332" t="s">
        <v>1994</v>
      </c>
      <c r="C119" s="332" t="s">
        <v>1994</v>
      </c>
      <c r="D119" s="249" t="s">
        <v>386</v>
      </c>
      <c r="E119" s="249"/>
      <c r="F119" s="249"/>
      <c r="G119" s="249"/>
      <c r="H119" s="249" t="s">
        <v>1995</v>
      </c>
      <c r="I119" s="249" t="s">
        <v>1953</v>
      </c>
      <c r="J119" s="54" t="s">
        <v>5</v>
      </c>
      <c r="K119" s="264" t="s">
        <v>1996</v>
      </c>
      <c r="L119" s="249"/>
      <c r="M119" s="249"/>
      <c r="N119" s="357" t="s">
        <v>2047</v>
      </c>
    </row>
    <row r="120" spans="1:14" ht="77.400000000000006" customHeight="1">
      <c r="A120" s="249"/>
      <c r="B120" s="332" t="s">
        <v>2045</v>
      </c>
      <c r="C120" s="332" t="s">
        <v>1997</v>
      </c>
      <c r="D120" s="249" t="s">
        <v>386</v>
      </c>
      <c r="E120" s="249"/>
      <c r="F120" s="249"/>
      <c r="G120" s="249"/>
      <c r="H120" s="249" t="s">
        <v>1998</v>
      </c>
      <c r="I120" s="249" t="s">
        <v>1953</v>
      </c>
      <c r="J120" s="54" t="s">
        <v>5</v>
      </c>
      <c r="K120" s="249" t="s">
        <v>1999</v>
      </c>
      <c r="L120" s="249"/>
      <c r="M120" s="249"/>
      <c r="N120" s="357" t="s">
        <v>2046</v>
      </c>
    </row>
    <row r="121" spans="1:14" ht="60" customHeight="1" thickBot="1">
      <c r="A121" s="258"/>
      <c r="B121" s="258" t="s">
        <v>2006</v>
      </c>
      <c r="C121" s="258" t="s">
        <v>606</v>
      </c>
      <c r="D121" s="258" t="s">
        <v>730</v>
      </c>
      <c r="E121" s="258"/>
      <c r="F121" s="258"/>
      <c r="G121" s="258"/>
      <c r="H121" s="258"/>
      <c r="I121" s="258" t="s">
        <v>1953</v>
      </c>
      <c r="J121" s="54" t="s">
        <v>5</v>
      </c>
      <c r="K121" s="258"/>
      <c r="L121" s="258"/>
      <c r="M121" s="258"/>
      <c r="N121" s="265" t="s">
        <v>2015</v>
      </c>
    </row>
    <row r="122" spans="1:14" ht="60" customHeight="1" thickTop="1">
      <c r="A122" s="247"/>
      <c r="B122" s="366" t="s">
        <v>2011</v>
      </c>
      <c r="C122" s="366" t="s">
        <v>2011</v>
      </c>
      <c r="D122" s="247" t="s">
        <v>386</v>
      </c>
      <c r="E122" s="247"/>
      <c r="F122" s="247"/>
      <c r="G122" s="247" t="s">
        <v>2155</v>
      </c>
      <c r="H122" s="247" t="s">
        <v>2012</v>
      </c>
      <c r="I122" s="247" t="s">
        <v>2009</v>
      </c>
      <c r="J122" s="54" t="s">
        <v>5</v>
      </c>
      <c r="K122" s="263" t="s">
        <v>2013</v>
      </c>
      <c r="L122" s="247"/>
      <c r="M122" s="247"/>
      <c r="N122" s="263" t="s">
        <v>2154</v>
      </c>
    </row>
    <row r="123" spans="1:14" ht="60" customHeight="1">
      <c r="A123" s="249"/>
      <c r="B123" s="249" t="s">
        <v>2031</v>
      </c>
      <c r="C123" s="264" t="s">
        <v>2032</v>
      </c>
      <c r="D123" s="249" t="s">
        <v>386</v>
      </c>
      <c r="E123" s="249"/>
      <c r="F123" s="249"/>
      <c r="G123" s="249"/>
      <c r="H123" s="501" t="s">
        <v>2146</v>
      </c>
      <c r="I123" s="249" t="s">
        <v>2009</v>
      </c>
      <c r="J123" s="322" t="s">
        <v>2157</v>
      </c>
      <c r="K123" s="501" t="s">
        <v>2030</v>
      </c>
      <c r="L123" s="249"/>
      <c r="M123" s="249"/>
      <c r="N123" s="483" t="s">
        <v>2156</v>
      </c>
    </row>
    <row r="124" spans="1:14" ht="60" customHeight="1">
      <c r="A124" s="249"/>
      <c r="B124" s="249" t="s">
        <v>2033</v>
      </c>
      <c r="C124" s="249" t="s">
        <v>2033</v>
      </c>
      <c r="D124" s="249" t="s">
        <v>386</v>
      </c>
      <c r="E124" s="249"/>
      <c r="F124" s="249"/>
      <c r="G124" s="249"/>
      <c r="H124" s="502"/>
      <c r="I124" s="249" t="s">
        <v>2009</v>
      </c>
      <c r="J124" s="322" t="s">
        <v>2157</v>
      </c>
      <c r="K124" s="502"/>
      <c r="L124" s="249"/>
      <c r="M124" s="249"/>
      <c r="N124" s="502"/>
    </row>
    <row r="125" spans="1:14" ht="60" customHeight="1">
      <c r="A125" s="249"/>
      <c r="B125" s="471" t="s">
        <v>2034</v>
      </c>
      <c r="C125" s="471" t="s">
        <v>2034</v>
      </c>
      <c r="D125" s="249" t="s">
        <v>386</v>
      </c>
      <c r="E125" s="249"/>
      <c r="F125" s="249"/>
      <c r="G125" s="248">
        <v>45661</v>
      </c>
      <c r="H125" s="503"/>
      <c r="I125" s="249" t="s">
        <v>2009</v>
      </c>
      <c r="J125" s="54" t="s">
        <v>5</v>
      </c>
      <c r="K125" s="503"/>
      <c r="L125" s="249"/>
      <c r="M125" s="249"/>
      <c r="N125" s="503"/>
    </row>
    <row r="126" spans="1:14" ht="60" customHeight="1">
      <c r="A126" s="249"/>
      <c r="B126" s="475" t="s">
        <v>2035</v>
      </c>
      <c r="C126" s="475" t="s">
        <v>2035</v>
      </c>
      <c r="D126" s="249" t="s">
        <v>386</v>
      </c>
      <c r="E126" s="249"/>
      <c r="F126" s="249"/>
      <c r="G126" s="248">
        <v>45692</v>
      </c>
      <c r="H126" s="483" t="s">
        <v>2018</v>
      </c>
      <c r="I126" s="249" t="s">
        <v>2009</v>
      </c>
      <c r="J126" s="54" t="s">
        <v>5</v>
      </c>
      <c r="K126" s="501" t="s">
        <v>2037</v>
      </c>
      <c r="L126" s="249"/>
      <c r="M126" s="249"/>
      <c r="N126" s="264" t="s">
        <v>2164</v>
      </c>
    </row>
    <row r="127" spans="1:14" ht="60" customHeight="1">
      <c r="A127" s="249"/>
      <c r="B127" s="249" t="s">
        <v>2036</v>
      </c>
      <c r="C127" s="249" t="s">
        <v>2036</v>
      </c>
      <c r="D127" s="249" t="s">
        <v>386</v>
      </c>
      <c r="E127" s="249"/>
      <c r="F127" s="249"/>
      <c r="G127" s="249"/>
      <c r="H127" s="484"/>
      <c r="I127" s="249" t="s">
        <v>2009</v>
      </c>
      <c r="J127" s="322" t="s">
        <v>2163</v>
      </c>
      <c r="K127" s="503"/>
      <c r="L127" s="249"/>
      <c r="M127" s="249"/>
      <c r="N127" s="264" t="s">
        <v>2149</v>
      </c>
    </row>
    <row r="128" spans="1:14" ht="60" customHeight="1">
      <c r="A128" s="249"/>
      <c r="B128" s="471" t="s">
        <v>2016</v>
      </c>
      <c r="C128" s="476" t="s">
        <v>2017</v>
      </c>
      <c r="D128" s="249" t="s">
        <v>386</v>
      </c>
      <c r="E128" s="249"/>
      <c r="F128" s="249"/>
      <c r="G128" s="248">
        <v>45692</v>
      </c>
      <c r="H128" s="485"/>
      <c r="I128" s="249" t="s">
        <v>2009</v>
      </c>
      <c r="J128" s="323" t="s">
        <v>46</v>
      </c>
      <c r="K128" s="264" t="s">
        <v>2019</v>
      </c>
      <c r="L128" s="249"/>
      <c r="M128" s="249"/>
      <c r="N128" s="264" t="s">
        <v>2165</v>
      </c>
    </row>
    <row r="129" spans="1:14" ht="60" customHeight="1">
      <c r="A129" s="249"/>
      <c r="B129" s="481" t="s">
        <v>2038</v>
      </c>
      <c r="C129" s="481" t="s">
        <v>2038</v>
      </c>
      <c r="D129" s="249" t="s">
        <v>386</v>
      </c>
      <c r="E129" s="249"/>
      <c r="F129" s="249"/>
      <c r="G129" s="249"/>
      <c r="H129" s="247" t="s">
        <v>2039</v>
      </c>
      <c r="I129" s="249" t="s">
        <v>2009</v>
      </c>
      <c r="J129" s="323" t="s">
        <v>46</v>
      </c>
      <c r="K129" s="263" t="s">
        <v>2040</v>
      </c>
      <c r="L129" s="249"/>
      <c r="M129" s="249"/>
      <c r="N129" s="264" t="s">
        <v>2145</v>
      </c>
    </row>
    <row r="130" spans="1:14" ht="60" customHeight="1">
      <c r="A130" s="249"/>
      <c r="B130" s="249" t="s">
        <v>2079</v>
      </c>
      <c r="C130" s="249" t="s">
        <v>2079</v>
      </c>
      <c r="D130" s="249" t="s">
        <v>386</v>
      </c>
      <c r="E130" s="249"/>
      <c r="F130" s="249"/>
      <c r="G130" s="249"/>
      <c r="H130" s="247" t="s">
        <v>2078</v>
      </c>
      <c r="I130" s="249" t="s">
        <v>2009</v>
      </c>
      <c r="J130" s="323" t="s">
        <v>46</v>
      </c>
      <c r="K130" s="247" t="s">
        <v>2080</v>
      </c>
      <c r="L130" s="249"/>
      <c r="M130" s="249"/>
      <c r="N130" s="249" t="s">
        <v>2081</v>
      </c>
    </row>
    <row r="131" spans="1:14" ht="60" customHeight="1">
      <c r="A131" s="249"/>
      <c r="B131" s="249" t="s">
        <v>2097</v>
      </c>
      <c r="C131" s="249" t="s">
        <v>2097</v>
      </c>
      <c r="D131" s="249" t="s">
        <v>730</v>
      </c>
      <c r="E131" s="249"/>
      <c r="F131" s="249"/>
      <c r="G131" s="249"/>
      <c r="H131" s="247" t="s">
        <v>2099</v>
      </c>
      <c r="I131" s="249" t="s">
        <v>2009</v>
      </c>
      <c r="J131" s="323" t="s">
        <v>46</v>
      </c>
      <c r="K131" s="247" t="s">
        <v>2100</v>
      </c>
      <c r="L131" s="249"/>
      <c r="M131" s="249"/>
      <c r="N131" s="249" t="s">
        <v>2098</v>
      </c>
    </row>
    <row r="132" spans="1:14" ht="60" customHeight="1" thickBot="1">
      <c r="A132" s="258"/>
      <c r="B132" s="258" t="s">
        <v>2159</v>
      </c>
      <c r="C132" s="258" t="s">
        <v>2159</v>
      </c>
      <c r="D132" s="258" t="s">
        <v>730</v>
      </c>
      <c r="E132" s="258"/>
      <c r="F132" s="258"/>
      <c r="G132" s="258"/>
      <c r="H132" s="258" t="s">
        <v>2166</v>
      </c>
      <c r="I132" s="258" t="s">
        <v>2009</v>
      </c>
      <c r="J132" s="482" t="s">
        <v>46</v>
      </c>
      <c r="K132" s="258" t="s">
        <v>2167</v>
      </c>
      <c r="L132" s="258"/>
      <c r="M132" s="258"/>
      <c r="N132" s="258" t="s">
        <v>2168</v>
      </c>
    </row>
    <row r="133" spans="1:14" ht="60" customHeight="1" thickTop="1">
      <c r="A133" s="247"/>
      <c r="B133" s="473" t="s">
        <v>2151</v>
      </c>
      <c r="C133" s="474" t="s">
        <v>2151</v>
      </c>
      <c r="D133" s="247" t="s">
        <v>386</v>
      </c>
      <c r="E133" s="247"/>
      <c r="F133" s="247"/>
      <c r="G133" s="247"/>
      <c r="H133" s="247" t="s">
        <v>2152</v>
      </c>
      <c r="I133" s="247" t="s">
        <v>2085</v>
      </c>
      <c r="J133" s="336" t="s">
        <v>46</v>
      </c>
      <c r="K133" s="263" t="s">
        <v>2153</v>
      </c>
      <c r="L133" s="247"/>
      <c r="M133" s="247"/>
      <c r="N133" s="247" t="s">
        <v>2158</v>
      </c>
    </row>
    <row r="134" spans="1:14" ht="60" customHeight="1">
      <c r="A134" s="249"/>
      <c r="B134" s="249"/>
      <c r="C134" s="249"/>
      <c r="D134" s="249"/>
      <c r="E134" s="249"/>
      <c r="F134" s="249"/>
      <c r="G134" s="249"/>
      <c r="H134" s="247"/>
      <c r="I134" s="249"/>
      <c r="J134" s="323"/>
      <c r="K134" s="247"/>
      <c r="L134" s="249"/>
      <c r="M134" s="249"/>
      <c r="N134" s="249"/>
    </row>
    <row r="135" spans="1:14" ht="60" customHeight="1">
      <c r="A135" s="249"/>
      <c r="B135" s="249"/>
      <c r="C135" s="249"/>
      <c r="D135" s="249"/>
      <c r="E135" s="249"/>
      <c r="F135" s="249"/>
      <c r="G135" s="249"/>
      <c r="H135" s="247"/>
      <c r="I135" s="249"/>
      <c r="J135" s="323"/>
      <c r="K135" s="247"/>
      <c r="L135" s="249"/>
      <c r="M135" s="249"/>
      <c r="N135" s="249"/>
    </row>
    <row r="136" spans="1:14" ht="60" customHeight="1">
      <c r="A136" s="249"/>
      <c r="B136" s="249"/>
      <c r="C136" s="249"/>
      <c r="D136" s="249"/>
      <c r="E136" s="249"/>
      <c r="F136" s="249"/>
      <c r="G136" s="249"/>
      <c r="H136" s="247"/>
      <c r="I136" s="249"/>
      <c r="J136" s="323"/>
      <c r="K136" s="247"/>
      <c r="L136" s="249"/>
      <c r="M136" s="249"/>
      <c r="N136" s="249"/>
    </row>
    <row r="137" spans="1:14" ht="60" customHeight="1">
      <c r="A137" s="249"/>
      <c r="B137" s="249"/>
      <c r="C137" s="249"/>
      <c r="D137" s="249"/>
      <c r="E137" s="249"/>
      <c r="F137" s="249"/>
      <c r="G137" s="249"/>
      <c r="H137" s="247"/>
      <c r="I137" s="249"/>
      <c r="J137" s="323"/>
      <c r="K137" s="247"/>
      <c r="L137" s="249"/>
      <c r="M137" s="249"/>
      <c r="N137" s="249"/>
    </row>
    <row r="138" spans="1:14" ht="60" customHeight="1">
      <c r="A138" s="249"/>
      <c r="B138" s="249"/>
      <c r="C138" s="249"/>
      <c r="D138" s="249"/>
      <c r="E138" s="249"/>
      <c r="F138" s="249"/>
      <c r="G138" s="249"/>
      <c r="H138" s="247"/>
      <c r="I138" s="249"/>
      <c r="J138" s="323"/>
      <c r="K138" s="247"/>
      <c r="L138" s="249"/>
      <c r="M138" s="249"/>
      <c r="N138" s="249"/>
    </row>
    <row r="139" spans="1:14" ht="60" customHeight="1">
      <c r="A139" s="249"/>
      <c r="B139" s="249"/>
      <c r="C139" s="249"/>
      <c r="D139" s="249"/>
      <c r="E139" s="249"/>
      <c r="F139" s="249"/>
      <c r="G139" s="249"/>
      <c r="H139" s="247"/>
      <c r="I139" s="249"/>
      <c r="J139" s="323"/>
      <c r="K139" s="247"/>
      <c r="L139" s="249"/>
      <c r="M139" s="249"/>
      <c r="N139" s="249"/>
    </row>
    <row r="140" spans="1:14" ht="60" customHeight="1">
      <c r="A140" s="249"/>
      <c r="B140" s="249"/>
      <c r="C140" s="249"/>
      <c r="D140" s="249"/>
      <c r="E140" s="249"/>
      <c r="F140" s="249"/>
      <c r="G140" s="249"/>
      <c r="H140" s="249"/>
      <c r="I140" s="249"/>
      <c r="J140" s="323"/>
      <c r="K140" s="249"/>
      <c r="L140" s="249"/>
      <c r="M140" s="249"/>
      <c r="N140" s="249"/>
    </row>
  </sheetData>
  <autoFilter ref="A2:Q129" xr:uid="{00000000-0009-0000-0000-000007000000}"/>
  <mergeCells count="12">
    <mergeCell ref="N123:N125"/>
    <mergeCell ref="K123:K125"/>
    <mergeCell ref="K126:K127"/>
    <mergeCell ref="K108:K109"/>
    <mergeCell ref="H123:H125"/>
    <mergeCell ref="H126:H128"/>
    <mergeCell ref="H86:H87"/>
    <mergeCell ref="K86:K87"/>
    <mergeCell ref="A1:N1"/>
    <mergeCell ref="I106:I107"/>
    <mergeCell ref="H106:H107"/>
    <mergeCell ref="K106:K107"/>
  </mergeCells>
  <phoneticPr fontId="33" type="noConversion"/>
  <conditionalFormatting sqref="D1:D1048576">
    <cfRule type="containsText" dxfId="27" priority="34" operator="containsText" text="custom">
      <formula>NOT(ISERROR(SEARCH("custom",D1)))</formula>
    </cfRule>
  </conditionalFormatting>
  <conditionalFormatting sqref="H32:H34 L77:M94 J77:J98">
    <cfRule type="containsText" dxfId="26" priority="39" operator="containsText" text="dissolve">
      <formula>NOT(ISERROR(SEARCH("dissolve",H32)))</formula>
    </cfRule>
    <cfRule type="containsText" dxfId="25" priority="40" operator="containsText" text="on going">
      <formula>NOT(ISERROR(SEARCH("on going",H32)))</formula>
    </cfRule>
    <cfRule type="containsText" dxfId="24" priority="41" operator="containsText" text="done">
      <formula>NOT(ISERROR(SEARCH("done",H32)))</formula>
    </cfRule>
  </conditionalFormatting>
  <conditionalFormatting sqref="J102:J115">
    <cfRule type="containsText" dxfId="23" priority="22" operator="containsText" text="dissolve">
      <formula>NOT(ISERROR(SEARCH("dissolve",J102)))</formula>
    </cfRule>
    <cfRule type="containsText" dxfId="22" priority="23" operator="containsText" text="on going">
      <formula>NOT(ISERROR(SEARCH("on going",J102)))</formula>
    </cfRule>
    <cfRule type="containsText" dxfId="21" priority="24" operator="containsText" text="done">
      <formula>NOT(ISERROR(SEARCH("done",J102)))</formula>
    </cfRule>
  </conditionalFormatting>
  <conditionalFormatting sqref="J117:J122">
    <cfRule type="containsText" dxfId="20" priority="1" operator="containsText" text="dissolve">
      <formula>NOT(ISERROR(SEARCH("dissolve",J117)))</formula>
    </cfRule>
    <cfRule type="containsText" dxfId="19" priority="2" operator="containsText" text="on going">
      <formula>NOT(ISERROR(SEARCH("on going",J117)))</formula>
    </cfRule>
    <cfRule type="containsText" dxfId="18" priority="3" operator="containsText" text="done">
      <formula>NOT(ISERROR(SEARCH("done",J117)))</formula>
    </cfRule>
  </conditionalFormatting>
  <conditionalFormatting sqref="J125:J126">
    <cfRule type="containsText" dxfId="17" priority="4" operator="containsText" text="dissolve">
      <formula>NOT(ISERROR(SEARCH("dissolve",J125)))</formula>
    </cfRule>
    <cfRule type="containsText" dxfId="16" priority="5" operator="containsText" text="on going">
      <formula>NOT(ISERROR(SEARCH("on going",J125)))</formula>
    </cfRule>
    <cfRule type="containsText" dxfId="15" priority="6" operator="containsText" text="done">
      <formula>NOT(ISERROR(SEARCH("done",J125)))</formula>
    </cfRule>
  </conditionalFormatting>
  <conditionalFormatting sqref="J1:M76">
    <cfRule type="containsText" dxfId="14" priority="35" operator="containsText" text="dissolve">
      <formula>NOT(ISERROR(SEARCH("dissolve",J1)))</formula>
    </cfRule>
    <cfRule type="containsText" dxfId="13" priority="36" operator="containsText" text="on going">
      <formula>NOT(ISERROR(SEARCH("on going",J1)))</formula>
    </cfRule>
    <cfRule type="containsText" dxfId="12" priority="37" operator="containsText" text="done">
      <formula>NOT(ISERROR(SEARCH("done",J1)))</formula>
    </cfRule>
  </conditionalFormatting>
  <conditionalFormatting sqref="O3 O55:O56 O58">
    <cfRule type="containsText" dxfId="11" priority="42" operator="containsText" text="dissolve">
      <formula>NOT(ISERROR(SEARCH("dissolve",O3)))</formula>
    </cfRule>
    <cfRule type="containsText" dxfId="10" priority="43" operator="containsText" text="on going">
      <formula>NOT(ISERROR(SEARCH("on going",O3)))</formula>
    </cfRule>
    <cfRule type="containsText" dxfId="9" priority="44" operator="containsText" text="done">
      <formula>NOT(ISERROR(SEARCH("done",O3)))</formula>
    </cfRule>
  </conditionalFormatting>
  <pageMargins left="0.7" right="0.7" top="0.75" bottom="0.75" header="0.3" footer="0.3"/>
  <pageSetup paperSize="9" scale="52" orientation="landscape" r:id="rId1"/>
  <rowBreaks count="2" manualBreakCount="2">
    <brk id="59" max="13" man="1"/>
    <brk id="75" max="13" man="1"/>
  </rowBrea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6"/>
  <dimension ref="A1:Q92"/>
  <sheetViews>
    <sheetView zoomScale="70" zoomScaleNormal="70" workbookViewId="0">
      <pane ySplit="2" topLeftCell="A99" activePane="bottomLeft" state="frozen"/>
      <selection pane="bottomLeft" activeCell="G15" sqref="G14:G15"/>
    </sheetView>
  </sheetViews>
  <sheetFormatPr defaultColWidth="9.109375" defaultRowHeight="13.8"/>
  <cols>
    <col min="1" max="1" width="4.6640625" style="80" customWidth="1"/>
    <col min="2" max="2" width="36.6640625" style="80" customWidth="1"/>
    <col min="3" max="3" width="15.44140625" style="80" customWidth="1"/>
    <col min="4" max="4" width="31.6640625" style="80" customWidth="1"/>
    <col min="5" max="5" width="9.6640625" style="80" customWidth="1"/>
    <col min="6" max="6" width="20.88671875" style="80" bestFit="1" customWidth="1"/>
    <col min="7" max="7" width="21.109375" style="80" bestFit="1" customWidth="1"/>
    <col min="8" max="8" width="21.109375" style="80" customWidth="1"/>
    <col min="9" max="9" width="25.77734375" style="80" customWidth="1"/>
    <col min="10" max="10" width="12.44140625" style="80" customWidth="1"/>
    <col min="11" max="13" width="10" style="80" customWidth="1"/>
    <col min="14" max="14" width="9.109375" style="80"/>
    <col min="15" max="15" width="29.5546875" style="96" customWidth="1"/>
    <col min="16" max="16" width="21.77734375" style="80" customWidth="1"/>
    <col min="17" max="17" width="35.5546875" style="80" bestFit="1" customWidth="1"/>
    <col min="18" max="19" width="9.109375" style="80"/>
    <col min="20" max="20" width="10.109375" style="80" bestFit="1" customWidth="1"/>
    <col min="21" max="16384" width="9.109375" style="80"/>
  </cols>
  <sheetData>
    <row r="1" spans="1:16" ht="27.6">
      <c r="A1" s="520" t="s">
        <v>718</v>
      </c>
      <c r="B1" s="521"/>
      <c r="C1" s="521"/>
      <c r="D1" s="521"/>
      <c r="E1" s="521"/>
      <c r="F1" s="521"/>
      <c r="G1" s="521"/>
      <c r="H1" s="521"/>
      <c r="I1" s="521"/>
      <c r="J1" s="521"/>
      <c r="K1" s="521"/>
      <c r="L1" s="521"/>
      <c r="M1" s="521"/>
      <c r="N1" s="521"/>
      <c r="O1" s="521"/>
      <c r="P1" s="90"/>
    </row>
    <row r="2" spans="1:16">
      <c r="A2" s="81" t="s">
        <v>442</v>
      </c>
      <c r="B2" s="82" t="s">
        <v>443</v>
      </c>
      <c r="C2" s="81" t="s">
        <v>751</v>
      </c>
      <c r="D2" s="81" t="s">
        <v>523</v>
      </c>
      <c r="E2" s="81" t="s">
        <v>521</v>
      </c>
      <c r="F2" s="81" t="s">
        <v>749</v>
      </c>
      <c r="G2" s="81" t="s">
        <v>750</v>
      </c>
      <c r="H2" s="81" t="s">
        <v>1775</v>
      </c>
      <c r="I2" s="81" t="s">
        <v>1776</v>
      </c>
      <c r="J2" s="81" t="s">
        <v>445</v>
      </c>
      <c r="K2" s="81" t="s">
        <v>916</v>
      </c>
      <c r="L2" s="81" t="s">
        <v>1139</v>
      </c>
      <c r="M2" s="81" t="s">
        <v>917</v>
      </c>
      <c r="N2" s="81" t="s">
        <v>447</v>
      </c>
      <c r="O2" s="89" t="s">
        <v>37</v>
      </c>
      <c r="P2" s="91" t="s">
        <v>748</v>
      </c>
    </row>
    <row r="3" spans="1:16" ht="27.6">
      <c r="A3" s="83">
        <v>1</v>
      </c>
      <c r="B3" s="84" t="s">
        <v>719</v>
      </c>
      <c r="C3" s="83"/>
      <c r="D3" s="83" t="s">
        <v>721</v>
      </c>
      <c r="E3" s="83" t="s">
        <v>756</v>
      </c>
      <c r="F3" s="125">
        <v>45253</v>
      </c>
      <c r="G3" s="83" t="s">
        <v>900</v>
      </c>
      <c r="H3" s="83"/>
      <c r="I3" s="83"/>
      <c r="J3" s="83" t="s">
        <v>730</v>
      </c>
      <c r="K3" s="83">
        <v>2</v>
      </c>
      <c r="L3" s="83"/>
      <c r="M3" s="83"/>
      <c r="N3" s="83" t="s">
        <v>720</v>
      </c>
      <c r="O3" s="88" t="s">
        <v>1140</v>
      </c>
      <c r="P3" s="86"/>
    </row>
    <row r="4" spans="1:16">
      <c r="A4" s="83"/>
      <c r="B4" s="84" t="s">
        <v>719</v>
      </c>
      <c r="C4" s="83"/>
      <c r="D4" s="83"/>
      <c r="E4" s="83" t="s">
        <v>756</v>
      </c>
      <c r="F4" s="125"/>
      <c r="G4" s="83"/>
      <c r="H4" s="83"/>
      <c r="I4" s="83"/>
      <c r="J4" s="83" t="s">
        <v>730</v>
      </c>
      <c r="K4" s="83">
        <v>2</v>
      </c>
      <c r="L4" s="83"/>
      <c r="M4" s="83"/>
      <c r="N4" s="83" t="s">
        <v>952</v>
      </c>
      <c r="O4" s="88"/>
      <c r="P4" s="86"/>
    </row>
    <row r="5" spans="1:16">
      <c r="A5" s="83"/>
      <c r="B5" s="84" t="s">
        <v>719</v>
      </c>
      <c r="C5" s="83"/>
      <c r="D5" s="83"/>
      <c r="E5" s="83" t="s">
        <v>756</v>
      </c>
      <c r="F5" s="125"/>
      <c r="G5" s="83"/>
      <c r="H5" s="83"/>
      <c r="I5" s="83"/>
      <c r="J5" s="83" t="s">
        <v>730</v>
      </c>
      <c r="K5" s="83">
        <v>2</v>
      </c>
      <c r="L5" s="83"/>
      <c r="M5" s="83"/>
      <c r="N5" s="83" t="s">
        <v>1355</v>
      </c>
      <c r="O5" s="88"/>
      <c r="P5" s="86"/>
    </row>
    <row r="6" spans="1:16" ht="27.6">
      <c r="A6" s="83">
        <v>2</v>
      </c>
      <c r="B6" s="84" t="s">
        <v>723</v>
      </c>
      <c r="C6" s="83"/>
      <c r="D6" s="83" t="s">
        <v>721</v>
      </c>
      <c r="E6" s="83" t="s">
        <v>756</v>
      </c>
      <c r="F6" s="125">
        <v>45253</v>
      </c>
      <c r="G6" s="83" t="s">
        <v>900</v>
      </c>
      <c r="H6" s="83"/>
      <c r="I6" s="83"/>
      <c r="J6" s="83" t="s">
        <v>730</v>
      </c>
      <c r="K6" s="83">
        <v>2</v>
      </c>
      <c r="L6" s="83"/>
      <c r="M6" s="83"/>
      <c r="N6" s="83" t="s">
        <v>720</v>
      </c>
      <c r="O6" s="88" t="s">
        <v>1140</v>
      </c>
      <c r="P6" s="86"/>
    </row>
    <row r="7" spans="1:16" ht="27.6">
      <c r="A7" s="83">
        <v>3</v>
      </c>
      <c r="B7" s="84" t="s">
        <v>724</v>
      </c>
      <c r="C7" s="83"/>
      <c r="D7" s="83" t="s">
        <v>721</v>
      </c>
      <c r="E7" s="83" t="s">
        <v>756</v>
      </c>
      <c r="F7" s="125">
        <v>45243</v>
      </c>
      <c r="G7" s="83" t="s">
        <v>900</v>
      </c>
      <c r="H7" s="83"/>
      <c r="I7" s="83"/>
      <c r="J7" s="83" t="s">
        <v>730</v>
      </c>
      <c r="K7" s="83">
        <v>2</v>
      </c>
      <c r="L7" s="83"/>
      <c r="M7" s="83"/>
      <c r="N7" s="83" t="s">
        <v>720</v>
      </c>
      <c r="O7" s="88" t="s">
        <v>901</v>
      </c>
      <c r="P7" s="86"/>
    </row>
    <row r="8" spans="1:16" ht="27.6">
      <c r="A8" s="83">
        <v>4</v>
      </c>
      <c r="B8" s="84" t="s">
        <v>725</v>
      </c>
      <c r="C8" s="83"/>
      <c r="D8" s="83" t="s">
        <v>721</v>
      </c>
      <c r="E8" s="83" t="s">
        <v>756</v>
      </c>
      <c r="F8" s="125">
        <v>45243</v>
      </c>
      <c r="G8" s="83" t="s">
        <v>900</v>
      </c>
      <c r="H8" s="83"/>
      <c r="I8" s="83"/>
      <c r="J8" s="83" t="s">
        <v>730</v>
      </c>
      <c r="K8" s="83">
        <v>2</v>
      </c>
      <c r="L8" s="83"/>
      <c r="M8" s="83"/>
      <c r="N8" s="83" t="s">
        <v>720</v>
      </c>
      <c r="O8" s="88" t="s">
        <v>901</v>
      </c>
      <c r="P8" s="86"/>
    </row>
    <row r="9" spans="1:16" ht="27.6">
      <c r="A9" s="83">
        <v>5</v>
      </c>
      <c r="B9" s="84" t="s">
        <v>726</v>
      </c>
      <c r="C9" s="83"/>
      <c r="D9" s="83" t="s">
        <v>721</v>
      </c>
      <c r="E9" s="83" t="s">
        <v>756</v>
      </c>
      <c r="F9" s="125">
        <v>45243</v>
      </c>
      <c r="G9" s="83" t="s">
        <v>900</v>
      </c>
      <c r="H9" s="83"/>
      <c r="I9" s="83"/>
      <c r="J9" s="83" t="s">
        <v>730</v>
      </c>
      <c r="K9" s="83">
        <v>2</v>
      </c>
      <c r="L9" s="83"/>
      <c r="M9" s="83"/>
      <c r="N9" s="83" t="s">
        <v>720</v>
      </c>
      <c r="O9" s="88" t="s">
        <v>901</v>
      </c>
      <c r="P9" s="86"/>
    </row>
    <row r="10" spans="1:16" ht="27.6">
      <c r="A10" s="83">
        <v>6</v>
      </c>
      <c r="B10" s="84" t="s">
        <v>727</v>
      </c>
      <c r="C10" s="83"/>
      <c r="D10" s="83" t="s">
        <v>721</v>
      </c>
      <c r="E10" s="83" t="s">
        <v>756</v>
      </c>
      <c r="F10" s="125">
        <v>45243</v>
      </c>
      <c r="G10" s="83" t="s">
        <v>900</v>
      </c>
      <c r="H10" s="83"/>
      <c r="I10" s="83"/>
      <c r="J10" s="83" t="s">
        <v>730</v>
      </c>
      <c r="K10" s="83">
        <v>2</v>
      </c>
      <c r="L10" s="83"/>
      <c r="M10" s="83"/>
      <c r="N10" s="83" t="s">
        <v>720</v>
      </c>
      <c r="O10" s="88" t="s">
        <v>901</v>
      </c>
      <c r="P10" s="86"/>
    </row>
    <row r="11" spans="1:16" ht="27.6">
      <c r="A11" s="83">
        <v>7</v>
      </c>
      <c r="B11" s="84" t="s">
        <v>728</v>
      </c>
      <c r="C11" s="83"/>
      <c r="D11" s="83" t="s">
        <v>721</v>
      </c>
      <c r="E11" s="83" t="s">
        <v>756</v>
      </c>
      <c r="F11" s="125">
        <v>45253</v>
      </c>
      <c r="G11" s="83" t="s">
        <v>900</v>
      </c>
      <c r="H11" s="83"/>
      <c r="I11" s="83"/>
      <c r="J11" s="83" t="s">
        <v>730</v>
      </c>
      <c r="K11" s="83">
        <v>2</v>
      </c>
      <c r="L11" s="83"/>
      <c r="M11" s="83"/>
      <c r="N11" s="83" t="s">
        <v>720</v>
      </c>
      <c r="O11" s="88" t="s">
        <v>1140</v>
      </c>
      <c r="P11" s="86"/>
    </row>
    <row r="12" spans="1:16" ht="27.6">
      <c r="A12" s="83">
        <v>8</v>
      </c>
      <c r="B12" s="84" t="s">
        <v>729</v>
      </c>
      <c r="C12" s="83"/>
      <c r="D12" s="83" t="s">
        <v>721</v>
      </c>
      <c r="E12" s="83" t="s">
        <v>756</v>
      </c>
      <c r="F12" s="125">
        <v>45253</v>
      </c>
      <c r="G12" s="83" t="s">
        <v>900</v>
      </c>
      <c r="H12" s="83"/>
      <c r="I12" s="83"/>
      <c r="J12" s="83" t="s">
        <v>730</v>
      </c>
      <c r="K12" s="83">
        <v>2</v>
      </c>
      <c r="L12" s="83"/>
      <c r="M12" s="83"/>
      <c r="N12" s="83" t="s">
        <v>720</v>
      </c>
      <c r="O12" s="88" t="s">
        <v>1140</v>
      </c>
      <c r="P12" s="86"/>
    </row>
    <row r="13" spans="1:16">
      <c r="A13" s="83"/>
      <c r="B13" s="84" t="s">
        <v>729</v>
      </c>
      <c r="C13" s="83"/>
      <c r="D13" s="83"/>
      <c r="E13" s="83" t="s">
        <v>756</v>
      </c>
      <c r="F13" s="125"/>
      <c r="G13" s="83"/>
      <c r="H13" s="83"/>
      <c r="I13" s="83"/>
      <c r="J13" s="83" t="s">
        <v>730</v>
      </c>
      <c r="K13" s="83">
        <v>2</v>
      </c>
      <c r="L13" s="83"/>
      <c r="M13" s="83"/>
      <c r="N13" s="83" t="s">
        <v>1242</v>
      </c>
      <c r="O13" s="88"/>
      <c r="P13" s="86"/>
    </row>
    <row r="14" spans="1:16" ht="41.4">
      <c r="A14" s="83">
        <v>9</v>
      </c>
      <c r="B14" s="84" t="s">
        <v>714</v>
      </c>
      <c r="C14" s="83"/>
      <c r="D14" s="83" t="s">
        <v>715</v>
      </c>
      <c r="E14" s="83" t="s">
        <v>756</v>
      </c>
      <c r="F14" s="125">
        <v>45253</v>
      </c>
      <c r="G14" s="83" t="s">
        <v>900</v>
      </c>
      <c r="H14" s="83"/>
      <c r="I14" s="83"/>
      <c r="J14" s="83" t="s">
        <v>386</v>
      </c>
      <c r="K14" s="83">
        <v>2</v>
      </c>
      <c r="L14" s="83"/>
      <c r="M14" s="83"/>
      <c r="N14" s="83" t="s">
        <v>720</v>
      </c>
      <c r="O14" s="88" t="s">
        <v>1141</v>
      </c>
      <c r="P14" s="86"/>
    </row>
    <row r="15" spans="1:16" ht="27.6">
      <c r="A15" s="83">
        <v>10</v>
      </c>
      <c r="B15" s="84" t="s">
        <v>732</v>
      </c>
      <c r="C15" s="83"/>
      <c r="D15" s="83" t="s">
        <v>721</v>
      </c>
      <c r="E15" s="83" t="s">
        <v>756</v>
      </c>
      <c r="F15" s="125">
        <v>45253</v>
      </c>
      <c r="G15" s="83" t="s">
        <v>900</v>
      </c>
      <c r="H15" s="83"/>
      <c r="I15" s="83"/>
      <c r="J15" s="83" t="s">
        <v>730</v>
      </c>
      <c r="K15" s="83">
        <v>2</v>
      </c>
      <c r="L15" s="83"/>
      <c r="M15" s="83"/>
      <c r="N15" s="83" t="s">
        <v>720</v>
      </c>
      <c r="O15" s="88" t="s">
        <v>1142</v>
      </c>
      <c r="P15" s="86"/>
    </row>
    <row r="16" spans="1:16">
      <c r="A16" s="83"/>
      <c r="B16" s="84" t="s">
        <v>732</v>
      </c>
      <c r="C16" s="83"/>
      <c r="D16" s="83"/>
      <c r="E16" s="83" t="s">
        <v>756</v>
      </c>
      <c r="F16" s="125"/>
      <c r="G16" s="83"/>
      <c r="H16" s="83"/>
      <c r="I16" s="83"/>
      <c r="J16" s="83" t="s">
        <v>730</v>
      </c>
      <c r="K16" s="83">
        <v>2</v>
      </c>
      <c r="L16" s="83"/>
      <c r="M16" s="83"/>
      <c r="N16" s="83" t="s">
        <v>952</v>
      </c>
      <c r="O16" s="88"/>
      <c r="P16" s="86"/>
    </row>
    <row r="17" spans="1:17" ht="27.6">
      <c r="A17" s="83">
        <v>11</v>
      </c>
      <c r="B17" s="84" t="s">
        <v>733</v>
      </c>
      <c r="C17" s="83"/>
      <c r="D17" s="83" t="s">
        <v>721</v>
      </c>
      <c r="E17" s="83" t="s">
        <v>756</v>
      </c>
      <c r="F17" s="125">
        <v>45253</v>
      </c>
      <c r="G17" s="83" t="s">
        <v>900</v>
      </c>
      <c r="H17" s="83"/>
      <c r="I17" s="83"/>
      <c r="J17" s="83" t="s">
        <v>730</v>
      </c>
      <c r="K17" s="83">
        <v>2</v>
      </c>
      <c r="L17" s="83"/>
      <c r="M17" s="83"/>
      <c r="N17" s="83" t="s">
        <v>720</v>
      </c>
      <c r="O17" s="88" t="s">
        <v>1142</v>
      </c>
      <c r="P17" s="86"/>
    </row>
    <row r="18" spans="1:17">
      <c r="A18" s="83"/>
      <c r="B18" s="84" t="s">
        <v>733</v>
      </c>
      <c r="C18" s="83"/>
      <c r="D18" s="83"/>
      <c r="E18" s="83" t="s">
        <v>756</v>
      </c>
      <c r="F18" s="125"/>
      <c r="G18" s="83"/>
      <c r="H18" s="83"/>
      <c r="I18" s="83"/>
      <c r="J18" s="83" t="s">
        <v>730</v>
      </c>
      <c r="K18" s="83">
        <v>2</v>
      </c>
      <c r="L18" s="83"/>
      <c r="M18" s="83"/>
      <c r="N18" s="83" t="s">
        <v>952</v>
      </c>
      <c r="O18" s="88"/>
      <c r="P18" s="86"/>
    </row>
    <row r="19" spans="1:17" ht="27.6">
      <c r="A19" s="83">
        <v>12</v>
      </c>
      <c r="B19" s="84" t="s">
        <v>734</v>
      </c>
      <c r="C19" s="83"/>
      <c r="D19" s="83" t="s">
        <v>721</v>
      </c>
      <c r="E19" s="83" t="s">
        <v>756</v>
      </c>
      <c r="F19" s="125">
        <v>45253</v>
      </c>
      <c r="G19" s="83" t="s">
        <v>900</v>
      </c>
      <c r="H19" s="83"/>
      <c r="I19" s="83"/>
      <c r="J19" s="83" t="s">
        <v>730</v>
      </c>
      <c r="K19" s="83">
        <v>2</v>
      </c>
      <c r="L19" s="83"/>
      <c r="M19" s="83"/>
      <c r="N19" s="83" t="s">
        <v>720</v>
      </c>
      <c r="O19" s="88" t="s">
        <v>1140</v>
      </c>
      <c r="P19" s="86"/>
      <c r="Q19" s="156"/>
    </row>
    <row r="20" spans="1:17" ht="27.6">
      <c r="A20" s="83">
        <v>13</v>
      </c>
      <c r="B20" s="84" t="s">
        <v>735</v>
      </c>
      <c r="C20" s="83"/>
      <c r="D20" s="83" t="s">
        <v>721</v>
      </c>
      <c r="E20" s="83" t="s">
        <v>756</v>
      </c>
      <c r="F20" s="125">
        <v>45243</v>
      </c>
      <c r="G20" s="83" t="s">
        <v>900</v>
      </c>
      <c r="H20" s="83"/>
      <c r="I20" s="83"/>
      <c r="J20" s="83" t="s">
        <v>730</v>
      </c>
      <c r="K20" s="83">
        <v>2</v>
      </c>
      <c r="L20" s="83"/>
      <c r="M20" s="83"/>
      <c r="N20" s="83" t="s">
        <v>720</v>
      </c>
      <c r="O20" s="88" t="s">
        <v>901</v>
      </c>
      <c r="P20" s="86"/>
    </row>
    <row r="21" spans="1:17" ht="19.8" customHeight="1">
      <c r="A21" s="83"/>
      <c r="B21" s="84" t="s">
        <v>735</v>
      </c>
      <c r="C21" s="83"/>
      <c r="D21" s="83"/>
      <c r="E21" s="83" t="s">
        <v>756</v>
      </c>
      <c r="F21" s="125"/>
      <c r="G21" s="83"/>
      <c r="H21" s="83"/>
      <c r="I21" s="83"/>
      <c r="J21" s="83" t="s">
        <v>730</v>
      </c>
      <c r="K21" s="83">
        <v>2</v>
      </c>
      <c r="L21" s="83" t="s">
        <v>1272</v>
      </c>
      <c r="M21" s="83">
        <v>1</v>
      </c>
      <c r="N21" s="83" t="s">
        <v>952</v>
      </c>
      <c r="O21" s="88"/>
      <c r="P21" s="86"/>
    </row>
    <row r="22" spans="1:17" ht="41.4">
      <c r="A22" s="83">
        <v>14</v>
      </c>
      <c r="B22" s="84" t="s">
        <v>736</v>
      </c>
      <c r="C22" s="83"/>
      <c r="D22" s="83" t="s">
        <v>716</v>
      </c>
      <c r="E22" s="83" t="s">
        <v>756</v>
      </c>
      <c r="F22" s="125">
        <v>45253</v>
      </c>
      <c r="G22" s="83" t="s">
        <v>900</v>
      </c>
      <c r="H22" s="83"/>
      <c r="I22" s="83"/>
      <c r="J22" s="83" t="s">
        <v>386</v>
      </c>
      <c r="K22" s="83">
        <v>2</v>
      </c>
      <c r="L22" s="83"/>
      <c r="M22" s="83"/>
      <c r="N22" s="83" t="s">
        <v>720</v>
      </c>
      <c r="O22" s="88" t="s">
        <v>1141</v>
      </c>
      <c r="P22" s="86"/>
    </row>
    <row r="23" spans="1:17" ht="27.6">
      <c r="A23" s="83">
        <v>15</v>
      </c>
      <c r="B23" s="84" t="s">
        <v>737</v>
      </c>
      <c r="C23" s="83"/>
      <c r="D23" s="83" t="s">
        <v>721</v>
      </c>
      <c r="E23" s="83" t="s">
        <v>756</v>
      </c>
      <c r="F23" s="125">
        <v>45244</v>
      </c>
      <c r="G23" s="83" t="s">
        <v>900</v>
      </c>
      <c r="H23" s="83"/>
      <c r="I23" s="83"/>
      <c r="J23" s="83" t="s">
        <v>730</v>
      </c>
      <c r="K23" s="83">
        <v>2</v>
      </c>
      <c r="L23" s="83"/>
      <c r="M23" s="83"/>
      <c r="N23" s="83" t="s">
        <v>720</v>
      </c>
      <c r="O23" s="88" t="s">
        <v>902</v>
      </c>
      <c r="P23" s="86"/>
    </row>
    <row r="24" spans="1:17">
      <c r="A24" s="83"/>
      <c r="B24" s="84" t="s">
        <v>737</v>
      </c>
      <c r="C24" s="83"/>
      <c r="D24" s="83"/>
      <c r="E24" s="83" t="s">
        <v>756</v>
      </c>
      <c r="F24" s="125"/>
      <c r="G24" s="83"/>
      <c r="H24" s="83"/>
      <c r="I24" s="83"/>
      <c r="J24" s="83" t="s">
        <v>730</v>
      </c>
      <c r="K24" s="83">
        <v>2</v>
      </c>
      <c r="L24" s="83"/>
      <c r="M24" s="83"/>
      <c r="N24" s="83" t="s">
        <v>952</v>
      </c>
      <c r="O24" s="522" t="s">
        <v>1535</v>
      </c>
      <c r="P24" s="86"/>
    </row>
    <row r="25" spans="1:17">
      <c r="A25" s="83"/>
      <c r="B25" s="84" t="s">
        <v>737</v>
      </c>
      <c r="C25" s="83"/>
      <c r="D25" s="83"/>
      <c r="E25" s="83" t="s">
        <v>756</v>
      </c>
      <c r="F25" s="125"/>
      <c r="G25" s="83"/>
      <c r="H25" s="83"/>
      <c r="I25" s="83"/>
      <c r="J25" s="83" t="s">
        <v>730</v>
      </c>
      <c r="K25" s="83">
        <v>2</v>
      </c>
      <c r="L25" s="83"/>
      <c r="M25" s="83"/>
      <c r="N25" s="83" t="s">
        <v>1242</v>
      </c>
      <c r="O25" s="523"/>
      <c r="P25" s="86"/>
    </row>
    <row r="26" spans="1:17">
      <c r="A26" s="83"/>
      <c r="B26" s="84" t="s">
        <v>737</v>
      </c>
      <c r="C26" s="83"/>
      <c r="D26" s="83"/>
      <c r="E26" s="83" t="s">
        <v>756</v>
      </c>
      <c r="F26" s="125"/>
      <c r="G26" s="83"/>
      <c r="H26" s="83"/>
      <c r="I26" s="83"/>
      <c r="J26" s="83" t="s">
        <v>730</v>
      </c>
      <c r="K26" s="83">
        <v>2</v>
      </c>
      <c r="L26" s="83"/>
      <c r="M26" s="83"/>
      <c r="N26" s="83" t="s">
        <v>1355</v>
      </c>
      <c r="O26" s="524"/>
      <c r="P26" s="86"/>
    </row>
    <row r="27" spans="1:17" ht="27.6">
      <c r="A27" s="83">
        <v>16</v>
      </c>
      <c r="B27" s="84" t="s">
        <v>738</v>
      </c>
      <c r="C27" s="83"/>
      <c r="D27" s="83" t="s">
        <v>721</v>
      </c>
      <c r="E27" s="83" t="s">
        <v>756</v>
      </c>
      <c r="F27" s="125">
        <v>45243</v>
      </c>
      <c r="G27" s="83" t="s">
        <v>900</v>
      </c>
      <c r="H27" s="83"/>
      <c r="I27" s="83"/>
      <c r="J27" s="83" t="s">
        <v>730</v>
      </c>
      <c r="K27" s="83">
        <v>2</v>
      </c>
      <c r="L27" s="83"/>
      <c r="M27" s="83"/>
      <c r="N27" s="83" t="s">
        <v>720</v>
      </c>
      <c r="O27" s="88" t="s">
        <v>901</v>
      </c>
      <c r="P27" s="86"/>
    </row>
    <row r="28" spans="1:17" ht="27.75" customHeight="1">
      <c r="A28" s="83">
        <v>17</v>
      </c>
      <c r="B28" s="84" t="s">
        <v>1212</v>
      </c>
      <c r="C28" s="83"/>
      <c r="D28" s="83"/>
      <c r="E28" s="83" t="s">
        <v>756</v>
      </c>
      <c r="F28" s="125">
        <v>45309</v>
      </c>
      <c r="G28" s="83" t="s">
        <v>900</v>
      </c>
      <c r="H28" s="83"/>
      <c r="I28" s="83"/>
      <c r="J28" s="83" t="s">
        <v>730</v>
      </c>
      <c r="K28" s="83">
        <v>1</v>
      </c>
      <c r="L28" s="83"/>
      <c r="M28" s="83"/>
      <c r="N28" s="83" t="s">
        <v>952</v>
      </c>
      <c r="O28" s="88" t="s">
        <v>1213</v>
      </c>
      <c r="P28" s="86"/>
    </row>
    <row r="29" spans="1:17">
      <c r="A29" s="83">
        <v>18</v>
      </c>
      <c r="B29" s="84" t="s">
        <v>866</v>
      </c>
      <c r="C29" s="83"/>
      <c r="D29" s="83"/>
      <c r="E29" s="83" t="s">
        <v>756</v>
      </c>
      <c r="F29" s="125">
        <v>45309</v>
      </c>
      <c r="G29" s="83" t="s">
        <v>900</v>
      </c>
      <c r="H29" s="83"/>
      <c r="I29" s="83"/>
      <c r="J29" s="83" t="s">
        <v>730</v>
      </c>
      <c r="K29" s="83">
        <v>1</v>
      </c>
      <c r="L29" s="83"/>
      <c r="M29" s="83"/>
      <c r="N29" s="83" t="s">
        <v>952</v>
      </c>
      <c r="O29" s="170" t="s">
        <v>1221</v>
      </c>
      <c r="P29" s="86"/>
    </row>
    <row r="30" spans="1:17">
      <c r="A30" s="83">
        <v>19</v>
      </c>
      <c r="B30" s="84" t="s">
        <v>1222</v>
      </c>
      <c r="C30" s="83"/>
      <c r="D30" s="83"/>
      <c r="E30" s="83" t="s">
        <v>756</v>
      </c>
      <c r="F30" s="125">
        <v>45309</v>
      </c>
      <c r="G30" s="83" t="s">
        <v>900</v>
      </c>
      <c r="H30" s="83"/>
      <c r="I30" s="83"/>
      <c r="J30" s="83" t="s">
        <v>730</v>
      </c>
      <c r="K30" s="83">
        <v>1</v>
      </c>
      <c r="L30" s="83"/>
      <c r="M30" s="83"/>
      <c r="N30" s="83" t="s">
        <v>952</v>
      </c>
      <c r="O30" s="87" t="s">
        <v>1224</v>
      </c>
      <c r="P30" s="86"/>
    </row>
    <row r="31" spans="1:17">
      <c r="A31" s="83">
        <v>20</v>
      </c>
      <c r="B31" s="84" t="s">
        <v>195</v>
      </c>
      <c r="C31" s="83"/>
      <c r="D31" s="83"/>
      <c r="E31" s="83" t="s">
        <v>756</v>
      </c>
      <c r="F31" s="125">
        <v>45309</v>
      </c>
      <c r="G31" s="83" t="s">
        <v>900</v>
      </c>
      <c r="H31" s="83"/>
      <c r="I31" s="83"/>
      <c r="J31" s="83" t="s">
        <v>730</v>
      </c>
      <c r="K31" s="83">
        <v>1</v>
      </c>
      <c r="L31" s="83"/>
      <c r="M31" s="83"/>
      <c r="N31" s="83" t="s">
        <v>952</v>
      </c>
      <c r="O31" s="87" t="s">
        <v>1224</v>
      </c>
      <c r="P31" s="86"/>
    </row>
    <row r="32" spans="1:17">
      <c r="A32" s="83"/>
      <c r="B32" s="84" t="s">
        <v>195</v>
      </c>
      <c r="C32" s="83"/>
      <c r="D32" s="83"/>
      <c r="E32" s="83" t="s">
        <v>756</v>
      </c>
      <c r="F32" s="125"/>
      <c r="G32" s="83"/>
      <c r="H32" s="83"/>
      <c r="I32" s="83"/>
      <c r="J32" s="83" t="s">
        <v>730</v>
      </c>
      <c r="K32" s="83"/>
      <c r="L32" s="83"/>
      <c r="M32" s="83"/>
      <c r="N32" s="83" t="s">
        <v>1355</v>
      </c>
      <c r="O32" s="87"/>
      <c r="P32" s="86"/>
    </row>
    <row r="33" spans="1:17">
      <c r="A33" s="83">
        <v>21</v>
      </c>
      <c r="B33" s="84" t="s">
        <v>1223</v>
      </c>
      <c r="C33" s="83"/>
      <c r="D33" s="83"/>
      <c r="E33" s="83" t="s">
        <v>756</v>
      </c>
      <c r="F33" s="125">
        <v>45309</v>
      </c>
      <c r="G33" s="83" t="s">
        <v>900</v>
      </c>
      <c r="H33" s="83"/>
      <c r="I33" s="83"/>
      <c r="J33" s="83" t="s">
        <v>730</v>
      </c>
      <c r="K33" s="83">
        <v>1</v>
      </c>
      <c r="L33" s="83"/>
      <c r="M33" s="83"/>
      <c r="N33" s="83" t="s">
        <v>952</v>
      </c>
      <c r="O33" s="87" t="s">
        <v>1224</v>
      </c>
      <c r="P33" s="86"/>
    </row>
    <row r="34" spans="1:17">
      <c r="A34" s="83"/>
      <c r="B34" s="84" t="s">
        <v>1223</v>
      </c>
      <c r="C34" s="83"/>
      <c r="D34" s="83"/>
      <c r="E34" s="83" t="s">
        <v>756</v>
      </c>
      <c r="F34" s="125"/>
      <c r="G34" s="83"/>
      <c r="H34" s="83"/>
      <c r="I34" s="83"/>
      <c r="J34" s="83" t="s">
        <v>730</v>
      </c>
      <c r="K34" s="83">
        <v>1</v>
      </c>
      <c r="L34" s="83"/>
      <c r="M34" s="83"/>
      <c r="N34" s="83" t="s">
        <v>1242</v>
      </c>
      <c r="O34" s="87"/>
      <c r="P34" s="86"/>
    </row>
    <row r="35" spans="1:17">
      <c r="A35" s="83">
        <v>22</v>
      </c>
      <c r="B35" s="84" t="s">
        <v>850</v>
      </c>
      <c r="C35" s="83"/>
      <c r="D35" s="83"/>
      <c r="E35" s="83" t="s">
        <v>756</v>
      </c>
      <c r="F35" s="125">
        <v>45324</v>
      </c>
      <c r="G35" s="83"/>
      <c r="H35" s="83"/>
      <c r="I35" s="83"/>
      <c r="J35" s="83" t="s">
        <v>730</v>
      </c>
      <c r="K35" s="83"/>
      <c r="L35" s="83"/>
      <c r="M35" s="83"/>
      <c r="N35" s="83" t="s">
        <v>1242</v>
      </c>
      <c r="O35" s="87" t="s">
        <v>1292</v>
      </c>
      <c r="P35" s="86"/>
    </row>
    <row r="36" spans="1:17">
      <c r="A36" s="83">
        <v>23</v>
      </c>
      <c r="B36" s="84" t="s">
        <v>1271</v>
      </c>
      <c r="C36" s="83"/>
      <c r="D36" s="83"/>
      <c r="E36" s="83" t="s">
        <v>756</v>
      </c>
      <c r="F36" s="125">
        <v>45324</v>
      </c>
      <c r="G36" s="83"/>
      <c r="H36" s="83"/>
      <c r="I36" s="83"/>
      <c r="J36" s="83" t="s">
        <v>730</v>
      </c>
      <c r="K36" s="83"/>
      <c r="L36" s="83"/>
      <c r="M36" s="83"/>
      <c r="N36" s="83" t="s">
        <v>1242</v>
      </c>
      <c r="O36" s="87" t="s">
        <v>1292</v>
      </c>
      <c r="P36" s="86"/>
    </row>
    <row r="37" spans="1:17" ht="27.6">
      <c r="A37" s="209">
        <v>24</v>
      </c>
      <c r="B37" s="208" t="s">
        <v>321</v>
      </c>
      <c r="C37" s="209"/>
      <c r="D37" s="209"/>
      <c r="E37" s="209" t="s">
        <v>46</v>
      </c>
      <c r="F37" s="209"/>
      <c r="G37" s="209"/>
      <c r="H37" s="209"/>
      <c r="I37" s="209"/>
      <c r="J37" s="209" t="s">
        <v>730</v>
      </c>
      <c r="K37" s="208"/>
      <c r="L37" s="208"/>
      <c r="M37" s="208"/>
      <c r="N37" s="209"/>
      <c r="O37" s="210" t="s">
        <v>1391</v>
      </c>
      <c r="P37" s="86"/>
      <c r="Q37" s="80" t="s">
        <v>1550</v>
      </c>
    </row>
    <row r="38" spans="1:17">
      <c r="A38" s="83">
        <v>25</v>
      </c>
      <c r="B38" s="84" t="s">
        <v>1367</v>
      </c>
      <c r="C38" s="83"/>
      <c r="D38" s="83"/>
      <c r="E38" s="83" t="s">
        <v>756</v>
      </c>
      <c r="F38" s="125">
        <v>45372</v>
      </c>
      <c r="G38" s="83" t="s">
        <v>900</v>
      </c>
      <c r="H38" s="83"/>
      <c r="I38" s="83"/>
      <c r="J38" s="83" t="s">
        <v>730</v>
      </c>
      <c r="K38" s="84">
        <v>1</v>
      </c>
      <c r="L38" s="84"/>
      <c r="M38" s="84"/>
      <c r="N38" s="83" t="s">
        <v>1242</v>
      </c>
      <c r="O38" s="87" t="s">
        <v>1392</v>
      </c>
      <c r="P38" s="86"/>
    </row>
    <row r="39" spans="1:17" ht="27.6">
      <c r="A39" s="83">
        <v>26</v>
      </c>
      <c r="B39" s="84" t="s">
        <v>1388</v>
      </c>
      <c r="C39" s="83"/>
      <c r="D39" s="83"/>
      <c r="E39" s="83" t="s">
        <v>756</v>
      </c>
      <c r="F39" s="125">
        <v>45372</v>
      </c>
      <c r="G39" s="83" t="s">
        <v>900</v>
      </c>
      <c r="H39" s="83"/>
      <c r="I39" s="83"/>
      <c r="J39" s="83" t="s">
        <v>386</v>
      </c>
      <c r="K39" s="84">
        <v>1</v>
      </c>
      <c r="L39" s="84"/>
      <c r="M39" s="84"/>
      <c r="N39" s="83" t="s">
        <v>1242</v>
      </c>
      <c r="O39" s="87" t="s">
        <v>1392</v>
      </c>
      <c r="P39" s="86"/>
      <c r="Q39" s="207" t="s">
        <v>1382</v>
      </c>
    </row>
    <row r="40" spans="1:17">
      <c r="A40" s="83">
        <v>27</v>
      </c>
      <c r="B40" s="84" t="s">
        <v>837</v>
      </c>
      <c r="C40" s="83"/>
      <c r="D40" s="83"/>
      <c r="E40" s="83" t="s">
        <v>756</v>
      </c>
      <c r="F40" s="125">
        <v>45372</v>
      </c>
      <c r="G40" s="83" t="s">
        <v>900</v>
      </c>
      <c r="H40" s="83"/>
      <c r="I40" s="83"/>
      <c r="J40" s="83" t="s">
        <v>730</v>
      </c>
      <c r="K40" s="84">
        <v>1</v>
      </c>
      <c r="L40" s="84"/>
      <c r="M40" s="84"/>
      <c r="N40" s="83" t="s">
        <v>1242</v>
      </c>
      <c r="O40" s="88" t="s">
        <v>1392</v>
      </c>
      <c r="P40" s="93" t="s">
        <v>1357</v>
      </c>
    </row>
    <row r="41" spans="1:17" ht="27.6">
      <c r="A41" s="83">
        <v>28</v>
      </c>
      <c r="B41" s="84" t="s">
        <v>1389</v>
      </c>
      <c r="C41" s="83"/>
      <c r="D41" s="83"/>
      <c r="E41" s="83" t="s">
        <v>756</v>
      </c>
      <c r="F41" s="125">
        <v>45372</v>
      </c>
      <c r="G41" s="83" t="s">
        <v>900</v>
      </c>
      <c r="H41" s="83"/>
      <c r="I41" s="83"/>
      <c r="J41" s="84" t="s">
        <v>386</v>
      </c>
      <c r="K41" s="83">
        <v>1</v>
      </c>
      <c r="L41" s="83"/>
      <c r="M41" s="83"/>
      <c r="N41" s="83" t="s">
        <v>1242</v>
      </c>
      <c r="O41" s="87" t="s">
        <v>1392</v>
      </c>
      <c r="P41" s="86"/>
      <c r="Q41" s="207" t="s">
        <v>1381</v>
      </c>
    </row>
    <row r="42" spans="1:17" ht="27.6">
      <c r="A42" s="209">
        <v>29</v>
      </c>
      <c r="B42" s="208" t="s">
        <v>373</v>
      </c>
      <c r="C42" s="209"/>
      <c r="D42" s="209"/>
      <c r="E42" s="209" t="s">
        <v>46</v>
      </c>
      <c r="F42" s="209"/>
      <c r="G42" s="209"/>
      <c r="H42" s="209"/>
      <c r="I42" s="209"/>
      <c r="J42" s="209" t="s">
        <v>730</v>
      </c>
      <c r="K42" s="208"/>
      <c r="L42" s="208"/>
      <c r="M42" s="208"/>
      <c r="N42" s="209"/>
      <c r="O42" s="210" t="s">
        <v>1482</v>
      </c>
      <c r="P42" s="86"/>
      <c r="Q42" s="80" t="s">
        <v>1550</v>
      </c>
    </row>
    <row r="43" spans="1:17" ht="27.6">
      <c r="A43" s="209">
        <v>30</v>
      </c>
      <c r="B43" s="208" t="s">
        <v>777</v>
      </c>
      <c r="C43" s="209"/>
      <c r="D43" s="209"/>
      <c r="E43" s="209" t="s">
        <v>46</v>
      </c>
      <c r="F43" s="209"/>
      <c r="G43" s="209"/>
      <c r="H43" s="209"/>
      <c r="I43" s="209"/>
      <c r="J43" s="208" t="s">
        <v>730</v>
      </c>
      <c r="K43" s="208"/>
      <c r="L43" s="208"/>
      <c r="M43" s="208"/>
      <c r="N43" s="209"/>
      <c r="O43" s="210" t="s">
        <v>1482</v>
      </c>
      <c r="P43" s="86"/>
      <c r="Q43" s="80" t="s">
        <v>1550</v>
      </c>
    </row>
    <row r="44" spans="1:17" ht="27.6">
      <c r="A44" s="83">
        <v>31</v>
      </c>
      <c r="B44" s="84" t="s">
        <v>833</v>
      </c>
      <c r="C44" s="83"/>
      <c r="D44" s="83"/>
      <c r="E44" s="83" t="s">
        <v>756</v>
      </c>
      <c r="F44" s="83"/>
      <c r="G44" s="83"/>
      <c r="H44" s="83"/>
      <c r="I44" s="83"/>
      <c r="J44" s="83" t="s">
        <v>730</v>
      </c>
      <c r="K44" s="84"/>
      <c r="L44" s="84"/>
      <c r="M44" s="84"/>
      <c r="N44" s="83" t="s">
        <v>1355</v>
      </c>
      <c r="O44" s="88" t="s">
        <v>1549</v>
      </c>
      <c r="P44" s="86"/>
      <c r="Q44" s="80" t="s">
        <v>1550</v>
      </c>
    </row>
    <row r="45" spans="1:17" ht="41.4">
      <c r="A45" s="83">
        <v>32</v>
      </c>
      <c r="B45" s="84" t="s">
        <v>1447</v>
      </c>
      <c r="C45" s="83"/>
      <c r="D45" s="83"/>
      <c r="E45" s="83" t="s">
        <v>756</v>
      </c>
      <c r="F45" s="83"/>
      <c r="G45" s="83"/>
      <c r="H45" s="83"/>
      <c r="I45" s="83"/>
      <c r="J45" s="83" t="s">
        <v>386</v>
      </c>
      <c r="K45" s="84"/>
      <c r="L45" s="84"/>
      <c r="M45" s="84"/>
      <c r="N45" s="83" t="s">
        <v>1355</v>
      </c>
      <c r="O45" s="88" t="s">
        <v>1483</v>
      </c>
      <c r="P45" s="86" t="s">
        <v>1541</v>
      </c>
      <c r="Q45" s="197" t="s">
        <v>1446</v>
      </c>
    </row>
    <row r="46" spans="1:17" ht="31.2" customHeight="1">
      <c r="A46" s="83">
        <v>33</v>
      </c>
      <c r="B46" s="84" t="s">
        <v>845</v>
      </c>
      <c r="C46" s="83"/>
      <c r="D46" s="83"/>
      <c r="E46" s="83" t="s">
        <v>756</v>
      </c>
      <c r="F46" s="83"/>
      <c r="G46" s="83"/>
      <c r="H46" s="83"/>
      <c r="I46" s="83"/>
      <c r="J46" s="83" t="s">
        <v>730</v>
      </c>
      <c r="K46" s="83"/>
      <c r="L46" s="83"/>
      <c r="M46" s="83"/>
      <c r="N46" s="83" t="s">
        <v>1355</v>
      </c>
      <c r="O46" s="88" t="s">
        <v>1549</v>
      </c>
      <c r="P46" s="86" t="s">
        <v>1541</v>
      </c>
      <c r="Q46" s="96"/>
    </row>
    <row r="47" spans="1:17" ht="28.2" customHeight="1">
      <c r="A47" s="83">
        <v>34</v>
      </c>
      <c r="B47" s="84" t="s">
        <v>740</v>
      </c>
      <c r="C47" s="168"/>
      <c r="D47" s="83"/>
      <c r="E47" s="83" t="s">
        <v>756</v>
      </c>
      <c r="F47" s="83"/>
      <c r="G47" s="83"/>
      <c r="H47" s="83"/>
      <c r="I47" s="83"/>
      <c r="J47" s="83" t="s">
        <v>730</v>
      </c>
      <c r="K47" s="84"/>
      <c r="L47" s="84"/>
      <c r="M47" s="84"/>
      <c r="N47" s="83" t="s">
        <v>1355</v>
      </c>
      <c r="O47" s="223" t="s">
        <v>1540</v>
      </c>
      <c r="P47" s="86" t="s">
        <v>1541</v>
      </c>
    </row>
    <row r="48" spans="1:17" ht="27.6">
      <c r="A48" s="83">
        <v>35</v>
      </c>
      <c r="B48" s="84" t="s">
        <v>773</v>
      </c>
      <c r="C48" s="83"/>
      <c r="D48" s="83"/>
      <c r="E48" s="83" t="s">
        <v>756</v>
      </c>
      <c r="F48" s="83"/>
      <c r="G48" s="83"/>
      <c r="H48" s="83"/>
      <c r="I48" s="83"/>
      <c r="J48" s="83" t="s">
        <v>730</v>
      </c>
      <c r="K48" s="83"/>
      <c r="L48" s="83"/>
      <c r="M48" s="83"/>
      <c r="N48" s="83" t="s">
        <v>1355</v>
      </c>
      <c r="O48" s="88" t="s">
        <v>1549</v>
      </c>
      <c r="P48" s="86" t="s">
        <v>1541</v>
      </c>
      <c r="Q48" s="80" t="s">
        <v>1550</v>
      </c>
    </row>
    <row r="49" spans="1:17" ht="27.6">
      <c r="A49" s="83">
        <v>36</v>
      </c>
      <c r="B49" s="84" t="s">
        <v>1491</v>
      </c>
      <c r="C49" s="83"/>
      <c r="D49" s="83"/>
      <c r="E49" s="83" t="s">
        <v>756</v>
      </c>
      <c r="F49" s="83"/>
      <c r="G49" s="83"/>
      <c r="H49" s="83"/>
      <c r="I49" s="83"/>
      <c r="J49" s="83" t="s">
        <v>730</v>
      </c>
      <c r="K49" s="83"/>
      <c r="L49" s="83"/>
      <c r="M49" s="83"/>
      <c r="N49" s="83" t="s">
        <v>1355</v>
      </c>
      <c r="O49" s="88" t="s">
        <v>1551</v>
      </c>
      <c r="P49" s="86" t="s">
        <v>1541</v>
      </c>
    </row>
    <row r="50" spans="1:17" ht="27.6">
      <c r="A50" s="83">
        <v>37</v>
      </c>
      <c r="B50" s="84" t="s">
        <v>1217</v>
      </c>
      <c r="C50" s="83"/>
      <c r="D50" s="83"/>
      <c r="E50" s="83" t="s">
        <v>756</v>
      </c>
      <c r="F50" s="83"/>
      <c r="G50" s="83"/>
      <c r="H50" s="83"/>
      <c r="I50" s="83"/>
      <c r="J50" s="83" t="s">
        <v>730</v>
      </c>
      <c r="K50" s="83"/>
      <c r="L50" s="83"/>
      <c r="M50" s="83"/>
      <c r="N50" s="83" t="s">
        <v>1355</v>
      </c>
      <c r="O50" s="88" t="s">
        <v>1548</v>
      </c>
      <c r="P50" s="86"/>
    </row>
    <row r="51" spans="1:17">
      <c r="A51" s="83">
        <v>38</v>
      </c>
      <c r="B51" s="84" t="s">
        <v>1533</v>
      </c>
      <c r="C51" s="83"/>
      <c r="D51" s="83"/>
      <c r="E51" s="83" t="s">
        <v>756</v>
      </c>
      <c r="F51" s="83"/>
      <c r="G51" s="83"/>
      <c r="H51" s="83"/>
      <c r="I51" s="83"/>
      <c r="J51" s="83" t="s">
        <v>730</v>
      </c>
      <c r="K51" s="83"/>
      <c r="L51" s="83"/>
      <c r="M51" s="83"/>
      <c r="N51" s="83" t="s">
        <v>1355</v>
      </c>
      <c r="O51" s="87" t="s">
        <v>1536</v>
      </c>
      <c r="P51" s="86"/>
    </row>
    <row r="52" spans="1:17" ht="27.6">
      <c r="A52" s="83">
        <v>39</v>
      </c>
      <c r="B52" s="84" t="s">
        <v>1172</v>
      </c>
      <c r="C52" s="83"/>
      <c r="D52" s="83"/>
      <c r="E52" s="83" t="s">
        <v>756</v>
      </c>
      <c r="F52" s="83"/>
      <c r="G52" s="83"/>
      <c r="H52" s="83"/>
      <c r="I52" s="83"/>
      <c r="J52" s="83" t="s">
        <v>730</v>
      </c>
      <c r="K52" s="83"/>
      <c r="L52" s="83"/>
      <c r="M52" s="83"/>
      <c r="N52" s="83" t="s">
        <v>1355</v>
      </c>
      <c r="O52" s="88" t="s">
        <v>1548</v>
      </c>
      <c r="P52" s="86"/>
    </row>
    <row r="53" spans="1:17" ht="27.6">
      <c r="A53" s="83">
        <v>40</v>
      </c>
      <c r="B53" s="84" t="s">
        <v>1534</v>
      </c>
      <c r="C53" s="83"/>
      <c r="D53" s="83"/>
      <c r="E53" s="83" t="s">
        <v>756</v>
      </c>
      <c r="F53" s="83"/>
      <c r="G53" s="83"/>
      <c r="H53" s="83"/>
      <c r="I53" s="83"/>
      <c r="J53" s="83" t="s">
        <v>730</v>
      </c>
      <c r="K53" s="83"/>
      <c r="L53" s="83"/>
      <c r="M53" s="83"/>
      <c r="N53" s="83" t="s">
        <v>1355</v>
      </c>
      <c r="O53" s="88" t="s">
        <v>1548</v>
      </c>
      <c r="P53" s="86" t="s">
        <v>1541</v>
      </c>
    </row>
    <row r="54" spans="1:17" ht="27.6">
      <c r="A54" s="83">
        <v>41</v>
      </c>
      <c r="B54" s="84" t="s">
        <v>1434</v>
      </c>
      <c r="C54" s="83"/>
      <c r="D54" s="83"/>
      <c r="E54" s="83" t="s">
        <v>756</v>
      </c>
      <c r="F54" s="83"/>
      <c r="G54" s="83"/>
      <c r="H54" s="83"/>
      <c r="I54" s="83"/>
      <c r="J54" s="83" t="s">
        <v>730</v>
      </c>
      <c r="K54" s="84"/>
      <c r="L54" s="84"/>
      <c r="M54" s="84"/>
      <c r="N54" s="83" t="s">
        <v>1355</v>
      </c>
      <c r="O54" s="88" t="s">
        <v>1548</v>
      </c>
      <c r="P54" s="86" t="s">
        <v>1541</v>
      </c>
      <c r="Q54" s="80" t="s">
        <v>1550</v>
      </c>
    </row>
    <row r="55" spans="1:17" ht="57.6" customHeight="1">
      <c r="A55" s="83">
        <v>42</v>
      </c>
      <c r="B55" s="84" t="s">
        <v>1774</v>
      </c>
      <c r="C55" s="83"/>
      <c r="D55" s="83" t="s">
        <v>1774</v>
      </c>
      <c r="E55" s="83" t="s">
        <v>1849</v>
      </c>
      <c r="F55" s="83" t="s">
        <v>1849</v>
      </c>
      <c r="G55" s="83" t="s">
        <v>1849</v>
      </c>
      <c r="H55" s="83" t="s">
        <v>1777</v>
      </c>
      <c r="I55" s="83" t="s">
        <v>1778</v>
      </c>
      <c r="J55" s="304" t="s">
        <v>386</v>
      </c>
      <c r="K55" s="83"/>
      <c r="L55" s="83"/>
      <c r="M55" s="83"/>
      <c r="N55" s="83" t="s">
        <v>1752</v>
      </c>
      <c r="O55" s="88" t="s">
        <v>1847</v>
      </c>
      <c r="P55" s="86"/>
    </row>
    <row r="56" spans="1:17" ht="48" customHeight="1">
      <c r="A56" s="83">
        <v>43</v>
      </c>
      <c r="B56" s="84" t="s">
        <v>1846</v>
      </c>
      <c r="C56" s="83"/>
      <c r="D56" s="83" t="s">
        <v>1846</v>
      </c>
      <c r="E56" s="83" t="s">
        <v>1943</v>
      </c>
      <c r="F56" s="83"/>
      <c r="G56" s="83"/>
      <c r="H56" s="83" t="s">
        <v>1777</v>
      </c>
      <c r="I56" s="83" t="s">
        <v>1778</v>
      </c>
      <c r="J56" s="304" t="s">
        <v>386</v>
      </c>
      <c r="K56" s="84"/>
      <c r="L56" s="84"/>
      <c r="M56" s="84"/>
      <c r="N56" s="83" t="s">
        <v>1752</v>
      </c>
      <c r="O56" s="88" t="s">
        <v>1848</v>
      </c>
      <c r="P56" s="86"/>
    </row>
    <row r="57" spans="1:17" ht="30" customHeight="1">
      <c r="A57" s="83">
        <v>44</v>
      </c>
      <c r="B57" s="84" t="s">
        <v>860</v>
      </c>
      <c r="C57" s="83"/>
      <c r="D57" s="83"/>
      <c r="E57" s="83" t="s">
        <v>756</v>
      </c>
      <c r="F57" s="83"/>
      <c r="G57" s="83"/>
      <c r="H57" s="83"/>
      <c r="I57" s="83"/>
      <c r="J57" s="83" t="s">
        <v>730</v>
      </c>
      <c r="K57" s="84"/>
      <c r="L57" s="84"/>
      <c r="M57" s="84"/>
      <c r="N57" s="83" t="s">
        <v>1835</v>
      </c>
      <c r="O57" s="88" t="s">
        <v>1937</v>
      </c>
      <c r="P57" s="86"/>
    </row>
    <row r="58" spans="1:17" ht="34.200000000000003" customHeight="1" thickBot="1">
      <c r="A58" s="350">
        <v>45</v>
      </c>
      <c r="B58" s="351" t="s">
        <v>790</v>
      </c>
      <c r="C58" s="350"/>
      <c r="D58" s="350"/>
      <c r="E58" s="350" t="s">
        <v>756</v>
      </c>
      <c r="F58" s="350"/>
      <c r="G58" s="350"/>
      <c r="H58" s="350" t="s">
        <v>1777</v>
      </c>
      <c r="I58" s="350" t="s">
        <v>1778</v>
      </c>
      <c r="J58" s="350" t="s">
        <v>730</v>
      </c>
      <c r="K58" s="350"/>
      <c r="L58" s="350"/>
      <c r="M58" s="350"/>
      <c r="N58" s="350" t="s">
        <v>1835</v>
      </c>
      <c r="O58" s="352" t="s">
        <v>1938</v>
      </c>
      <c r="P58" s="86"/>
    </row>
    <row r="59" spans="1:17" ht="66" customHeight="1" thickTop="1">
      <c r="A59" s="101">
        <v>46</v>
      </c>
      <c r="B59" s="245" t="s">
        <v>1895</v>
      </c>
      <c r="C59" s="101"/>
      <c r="D59" s="245" t="s">
        <v>1895</v>
      </c>
      <c r="E59" s="101" t="s">
        <v>756</v>
      </c>
      <c r="F59" s="101"/>
      <c r="G59" s="101"/>
      <c r="H59" s="523" t="s">
        <v>1894</v>
      </c>
      <c r="I59" s="523" t="s">
        <v>1893</v>
      </c>
      <c r="J59" s="349" t="s">
        <v>386</v>
      </c>
      <c r="K59" s="346"/>
      <c r="L59" s="346"/>
      <c r="M59" s="346"/>
      <c r="N59" s="525" t="s">
        <v>1892</v>
      </c>
      <c r="O59" s="523" t="s">
        <v>1965</v>
      </c>
      <c r="P59" s="86"/>
    </row>
    <row r="60" spans="1:17" ht="59.4" customHeight="1">
      <c r="A60" s="83">
        <v>47</v>
      </c>
      <c r="B60" s="55" t="s">
        <v>1896</v>
      </c>
      <c r="C60" s="83"/>
      <c r="D60" s="55" t="s">
        <v>1896</v>
      </c>
      <c r="E60" s="83" t="s">
        <v>756</v>
      </c>
      <c r="F60" s="83"/>
      <c r="G60" s="83"/>
      <c r="H60" s="524"/>
      <c r="I60" s="524"/>
      <c r="J60" s="328" t="s">
        <v>386</v>
      </c>
      <c r="K60" s="84"/>
      <c r="L60" s="84"/>
      <c r="M60" s="84"/>
      <c r="N60" s="526"/>
      <c r="O60" s="525"/>
      <c r="P60" s="86"/>
    </row>
    <row r="61" spans="1:17" ht="63.6" customHeight="1">
      <c r="A61" s="83">
        <v>48</v>
      </c>
      <c r="B61" s="264" t="s">
        <v>1904</v>
      </c>
      <c r="C61" s="83"/>
      <c r="D61" s="264" t="s">
        <v>1904</v>
      </c>
      <c r="E61" s="83" t="s">
        <v>756</v>
      </c>
      <c r="F61" s="83"/>
      <c r="G61" s="83"/>
      <c r="H61" s="55" t="s">
        <v>1905</v>
      </c>
      <c r="I61" s="331" t="s">
        <v>1906</v>
      </c>
      <c r="J61" s="304" t="s">
        <v>386</v>
      </c>
      <c r="K61" s="84"/>
      <c r="L61" s="84"/>
      <c r="M61" s="84"/>
      <c r="N61" s="340" t="s">
        <v>1892</v>
      </c>
      <c r="O61" s="343" t="s">
        <v>1954</v>
      </c>
    </row>
    <row r="62" spans="1:17" ht="28.8" customHeight="1">
      <c r="A62" s="83">
        <v>49</v>
      </c>
      <c r="B62" s="85" t="s">
        <v>1946</v>
      </c>
      <c r="C62" s="169"/>
      <c r="D62" s="83"/>
      <c r="E62" s="83" t="s">
        <v>756</v>
      </c>
      <c r="F62" s="83"/>
      <c r="G62" s="83"/>
      <c r="H62" s="83"/>
      <c r="I62" s="83"/>
      <c r="J62" s="83" t="s">
        <v>730</v>
      </c>
      <c r="K62" s="84"/>
      <c r="L62" s="84"/>
      <c r="M62" s="84"/>
      <c r="N62" s="340" t="s">
        <v>1892</v>
      </c>
      <c r="O62" s="342" t="s">
        <v>1947</v>
      </c>
      <c r="P62" s="86"/>
    </row>
    <row r="63" spans="1:17" ht="40.200000000000003" customHeight="1">
      <c r="A63" s="83">
        <v>50</v>
      </c>
      <c r="B63" s="84" t="s">
        <v>328</v>
      </c>
      <c r="C63" s="83"/>
      <c r="D63" s="83"/>
      <c r="E63" s="83" t="s">
        <v>756</v>
      </c>
      <c r="F63" s="83"/>
      <c r="G63" s="83"/>
      <c r="H63" s="83"/>
      <c r="I63" s="83"/>
      <c r="J63" s="83" t="s">
        <v>730</v>
      </c>
      <c r="K63" s="83"/>
      <c r="L63" s="83"/>
      <c r="M63" s="83"/>
      <c r="N63" s="340" t="s">
        <v>1892</v>
      </c>
      <c r="O63" s="344" t="s">
        <v>1948</v>
      </c>
      <c r="P63" s="86"/>
    </row>
    <row r="64" spans="1:17" ht="37.200000000000003" customHeight="1" thickBot="1">
      <c r="A64" s="350">
        <v>51</v>
      </c>
      <c r="B64" s="351" t="s">
        <v>1949</v>
      </c>
      <c r="C64" s="350"/>
      <c r="D64" s="350"/>
      <c r="E64" s="350" t="s">
        <v>756</v>
      </c>
      <c r="F64" s="350"/>
      <c r="G64" s="350"/>
      <c r="H64" s="350"/>
      <c r="I64" s="350"/>
      <c r="J64" s="350" t="s">
        <v>730</v>
      </c>
      <c r="K64" s="350"/>
      <c r="L64" s="350"/>
      <c r="M64" s="350"/>
      <c r="N64" s="450" t="s">
        <v>1892</v>
      </c>
      <c r="O64" s="352" t="s">
        <v>1948</v>
      </c>
      <c r="P64" s="86"/>
    </row>
    <row r="65" spans="1:16" ht="62.4" customHeight="1" thickTop="1">
      <c r="A65" s="101">
        <v>52</v>
      </c>
      <c r="B65" s="329" t="s">
        <v>2052</v>
      </c>
      <c r="C65" s="457"/>
      <c r="D65" s="331" t="s">
        <v>2083</v>
      </c>
      <c r="E65" s="346" t="s">
        <v>46</v>
      </c>
      <c r="F65" s="452" t="s">
        <v>2144</v>
      </c>
      <c r="G65" s="346"/>
      <c r="H65" s="452" t="s">
        <v>2054</v>
      </c>
      <c r="I65" s="452" t="s">
        <v>2053</v>
      </c>
      <c r="J65" s="349" t="s">
        <v>386</v>
      </c>
      <c r="K65" s="346"/>
      <c r="L65" s="346"/>
      <c r="M65" s="346"/>
      <c r="N65" s="452" t="s">
        <v>2009</v>
      </c>
      <c r="O65" s="460" t="s">
        <v>2143</v>
      </c>
      <c r="P65" s="86"/>
    </row>
    <row r="66" spans="1:16" ht="38.4" customHeight="1">
      <c r="A66" s="83">
        <v>53</v>
      </c>
      <c r="B66" s="453" t="s">
        <v>2056</v>
      </c>
      <c r="C66" s="458"/>
      <c r="D66" s="453" t="s">
        <v>2056</v>
      </c>
      <c r="E66" s="84" t="s">
        <v>46</v>
      </c>
      <c r="F66" s="84"/>
      <c r="G66" s="84"/>
      <c r="H66" s="453" t="s">
        <v>2057</v>
      </c>
      <c r="I66" s="453" t="s">
        <v>2058</v>
      </c>
      <c r="J66" s="83" t="s">
        <v>730</v>
      </c>
      <c r="K66" s="84"/>
      <c r="L66" s="84"/>
      <c r="M66" s="84"/>
      <c r="N66" s="453" t="s">
        <v>2009</v>
      </c>
      <c r="O66" s="460" t="s">
        <v>2141</v>
      </c>
      <c r="P66" s="86"/>
    </row>
    <row r="67" spans="1:16" ht="67.8" customHeight="1">
      <c r="A67" s="83"/>
      <c r="B67" s="331" t="s">
        <v>2071</v>
      </c>
      <c r="C67" s="458"/>
      <c r="D67" s="331" t="s">
        <v>2071</v>
      </c>
      <c r="E67" s="84" t="s">
        <v>46</v>
      </c>
      <c r="F67" s="453" t="s">
        <v>2148</v>
      </c>
      <c r="G67" s="84"/>
      <c r="H67" s="453" t="s">
        <v>2072</v>
      </c>
      <c r="I67" s="453" t="s">
        <v>2073</v>
      </c>
      <c r="J67" s="304" t="s">
        <v>386</v>
      </c>
      <c r="K67" s="84"/>
      <c r="L67" s="84"/>
      <c r="M67" s="84"/>
      <c r="N67" s="453" t="s">
        <v>2009</v>
      </c>
      <c r="O67" s="467" t="s">
        <v>2150</v>
      </c>
      <c r="P67" s="86"/>
    </row>
    <row r="68" spans="1:16" ht="30" customHeight="1">
      <c r="A68" s="83">
        <v>54</v>
      </c>
      <c r="B68" s="453" t="s">
        <v>849</v>
      </c>
      <c r="C68" s="458"/>
      <c r="D68" s="453" t="s">
        <v>849</v>
      </c>
      <c r="E68" s="84" t="s">
        <v>46</v>
      </c>
      <c r="F68" s="84"/>
      <c r="G68" s="84"/>
      <c r="H68" s="453" t="s">
        <v>2065</v>
      </c>
      <c r="I68" s="84"/>
      <c r="J68" s="83" t="s">
        <v>730</v>
      </c>
      <c r="K68" s="84"/>
      <c r="L68" s="84"/>
      <c r="M68" s="84"/>
      <c r="N68" s="453" t="s">
        <v>2009</v>
      </c>
      <c r="O68" s="461" t="s">
        <v>2066</v>
      </c>
      <c r="P68" s="86"/>
    </row>
    <row r="69" spans="1:16" ht="40.049999999999997" customHeight="1">
      <c r="A69" s="83">
        <v>55</v>
      </c>
      <c r="B69" s="453" t="s">
        <v>321</v>
      </c>
      <c r="C69" s="458"/>
      <c r="D69" s="453" t="s">
        <v>321</v>
      </c>
      <c r="E69" s="84" t="s">
        <v>46</v>
      </c>
      <c r="F69" s="84"/>
      <c r="G69" s="84"/>
      <c r="H69" s="453" t="s">
        <v>2067</v>
      </c>
      <c r="I69" s="84"/>
      <c r="J69" s="83" t="s">
        <v>730</v>
      </c>
      <c r="K69" s="84"/>
      <c r="L69" s="84"/>
      <c r="M69" s="84"/>
      <c r="N69" s="453" t="s">
        <v>2009</v>
      </c>
      <c r="O69" s="467" t="s">
        <v>2142</v>
      </c>
      <c r="P69" s="86"/>
    </row>
    <row r="70" spans="1:16" ht="40.049999999999997" customHeight="1">
      <c r="A70" s="83">
        <v>56</v>
      </c>
      <c r="B70" s="453" t="s">
        <v>775</v>
      </c>
      <c r="C70" s="458"/>
      <c r="D70" s="453" t="s">
        <v>775</v>
      </c>
      <c r="E70" s="84" t="s">
        <v>46</v>
      </c>
      <c r="F70" s="84"/>
      <c r="G70" s="84"/>
      <c r="H70" s="453" t="s">
        <v>2068</v>
      </c>
      <c r="I70" s="84"/>
      <c r="J70" s="83" t="s">
        <v>730</v>
      </c>
      <c r="K70" s="84"/>
      <c r="L70" s="84"/>
      <c r="M70" s="84"/>
      <c r="N70" s="453" t="s">
        <v>2009</v>
      </c>
      <c r="O70" s="461" t="s">
        <v>2066</v>
      </c>
      <c r="P70" s="86"/>
    </row>
    <row r="71" spans="1:16" ht="40.049999999999997" customHeight="1">
      <c r="A71" s="83">
        <v>57</v>
      </c>
      <c r="B71" s="453" t="s">
        <v>1614</v>
      </c>
      <c r="C71" s="458"/>
      <c r="D71" s="453" t="s">
        <v>1614</v>
      </c>
      <c r="E71" s="84" t="s">
        <v>46</v>
      </c>
      <c r="F71" s="84"/>
      <c r="G71" s="84"/>
      <c r="H71" s="453" t="s">
        <v>2068</v>
      </c>
      <c r="I71" s="84"/>
      <c r="J71" s="83" t="s">
        <v>730</v>
      </c>
      <c r="K71" s="84"/>
      <c r="L71" s="84"/>
      <c r="M71" s="84"/>
      <c r="N71" s="453" t="s">
        <v>2009</v>
      </c>
      <c r="O71" s="467" t="s">
        <v>2142</v>
      </c>
      <c r="P71" s="92"/>
    </row>
    <row r="72" spans="1:16" ht="40.049999999999997" customHeight="1">
      <c r="A72" s="83">
        <v>58</v>
      </c>
      <c r="B72" s="453" t="s">
        <v>1437</v>
      </c>
      <c r="C72" s="458"/>
      <c r="D72" s="453" t="s">
        <v>1437</v>
      </c>
      <c r="E72" s="84" t="s">
        <v>46</v>
      </c>
      <c r="F72" s="84"/>
      <c r="G72" s="84"/>
      <c r="H72" s="453" t="s">
        <v>2069</v>
      </c>
      <c r="I72" s="84"/>
      <c r="J72" s="83" t="s">
        <v>730</v>
      </c>
      <c r="K72" s="84"/>
      <c r="L72" s="84"/>
      <c r="M72" s="84"/>
      <c r="N72" s="453" t="s">
        <v>2009</v>
      </c>
      <c r="O72" s="467" t="s">
        <v>2142</v>
      </c>
      <c r="P72" s="86"/>
    </row>
    <row r="73" spans="1:16" ht="40.049999999999997" customHeight="1">
      <c r="A73" s="83">
        <v>59</v>
      </c>
      <c r="B73" s="453" t="s">
        <v>1613</v>
      </c>
      <c r="C73" s="458"/>
      <c r="D73" s="453" t="s">
        <v>1613</v>
      </c>
      <c r="E73" s="84" t="s">
        <v>46</v>
      </c>
      <c r="F73" s="84"/>
      <c r="G73" s="84"/>
      <c r="H73" s="453" t="s">
        <v>2070</v>
      </c>
      <c r="I73" s="84"/>
      <c r="J73" s="83" t="s">
        <v>730</v>
      </c>
      <c r="K73" s="84"/>
      <c r="L73" s="84"/>
      <c r="M73" s="84"/>
      <c r="N73" s="453" t="s">
        <v>2009</v>
      </c>
      <c r="O73" s="467" t="s">
        <v>2142</v>
      </c>
      <c r="P73" s="86"/>
    </row>
    <row r="74" spans="1:16" ht="40.049999999999997" customHeight="1">
      <c r="A74" s="83">
        <v>60</v>
      </c>
      <c r="B74" s="453" t="s">
        <v>137</v>
      </c>
      <c r="C74" s="459"/>
      <c r="D74" s="453" t="s">
        <v>137</v>
      </c>
      <c r="E74" s="84" t="s">
        <v>46</v>
      </c>
      <c r="F74" s="84"/>
      <c r="G74" s="84"/>
      <c r="H74" s="453" t="s">
        <v>2070</v>
      </c>
      <c r="I74" s="84"/>
      <c r="J74" s="83" t="s">
        <v>730</v>
      </c>
      <c r="K74" s="84"/>
      <c r="L74" s="84"/>
      <c r="M74" s="84"/>
      <c r="N74" s="453" t="s">
        <v>2009</v>
      </c>
      <c r="O74" s="467" t="s">
        <v>2142</v>
      </c>
      <c r="P74" s="93"/>
    </row>
    <row r="75" spans="1:16" ht="40.049999999999997" customHeight="1">
      <c r="A75" s="83">
        <v>61</v>
      </c>
      <c r="B75" s="84"/>
      <c r="C75" s="83"/>
      <c r="D75" s="83"/>
      <c r="E75" s="84"/>
      <c r="F75" s="84"/>
      <c r="G75" s="84"/>
      <c r="H75" s="84"/>
      <c r="I75" s="84"/>
      <c r="J75" s="84"/>
      <c r="K75" s="84"/>
      <c r="L75" s="84"/>
      <c r="M75" s="84"/>
      <c r="N75" s="84"/>
      <c r="O75" s="87"/>
      <c r="P75" s="93"/>
    </row>
    <row r="76" spans="1:16" ht="40.049999999999997" customHeight="1">
      <c r="A76" s="83">
        <v>62</v>
      </c>
      <c r="B76" s="84"/>
      <c r="C76" s="83"/>
      <c r="D76" s="83"/>
      <c r="E76" s="84"/>
      <c r="F76" s="84"/>
      <c r="G76" s="84"/>
      <c r="H76" s="84"/>
      <c r="I76" s="84"/>
      <c r="J76" s="84"/>
      <c r="K76" s="84"/>
      <c r="L76" s="84"/>
      <c r="M76" s="84"/>
      <c r="N76" s="84"/>
      <c r="O76" s="87"/>
      <c r="P76" s="86"/>
    </row>
    <row r="77" spans="1:16" ht="40.049999999999997" customHeight="1">
      <c r="A77" s="83">
        <v>63</v>
      </c>
      <c r="B77" s="84"/>
      <c r="C77" s="83"/>
      <c r="D77" s="83"/>
      <c r="E77" s="84"/>
      <c r="F77" s="84"/>
      <c r="G77" s="84"/>
      <c r="H77" s="84"/>
      <c r="I77" s="84"/>
      <c r="J77" s="84"/>
      <c r="K77" s="84"/>
      <c r="L77" s="84"/>
      <c r="M77" s="84"/>
      <c r="N77" s="84"/>
      <c r="O77" s="87"/>
      <c r="P77" s="86"/>
    </row>
    <row r="78" spans="1:16" ht="40.049999999999997" customHeight="1">
      <c r="A78" s="83">
        <v>64</v>
      </c>
      <c r="B78" s="84"/>
      <c r="C78" s="83"/>
      <c r="D78" s="83"/>
      <c r="E78" s="84"/>
      <c r="F78" s="84"/>
      <c r="G78" s="84"/>
      <c r="H78" s="84"/>
      <c r="I78" s="84"/>
      <c r="J78" s="84"/>
      <c r="K78" s="84"/>
      <c r="L78" s="84"/>
      <c r="M78" s="84"/>
      <c r="N78" s="84"/>
      <c r="O78" s="87"/>
      <c r="P78" s="86"/>
    </row>
    <row r="79" spans="1:16" ht="40.049999999999997" customHeight="1">
      <c r="A79" s="83">
        <v>65</v>
      </c>
      <c r="B79" s="84"/>
      <c r="C79" s="83"/>
      <c r="D79" s="83"/>
      <c r="E79" s="84"/>
      <c r="F79" s="84"/>
      <c r="G79" s="84"/>
      <c r="H79" s="84"/>
      <c r="I79" s="84"/>
      <c r="J79" s="84"/>
      <c r="K79" s="84"/>
      <c r="L79" s="84"/>
      <c r="M79" s="84"/>
      <c r="N79" s="84"/>
      <c r="O79" s="87"/>
    </row>
    <row r="80" spans="1:16" ht="40.049999999999997" customHeight="1">
      <c r="A80" s="83">
        <v>66</v>
      </c>
      <c r="B80" s="84"/>
      <c r="C80" s="83"/>
      <c r="D80" s="83"/>
      <c r="E80" s="84"/>
      <c r="F80" s="84"/>
      <c r="G80" s="84"/>
      <c r="H80" s="84"/>
      <c r="I80" s="84"/>
      <c r="J80" s="84"/>
      <c r="K80" s="84"/>
      <c r="L80" s="84"/>
      <c r="M80" s="84"/>
      <c r="N80" s="84"/>
      <c r="O80" s="87"/>
    </row>
    <row r="81" spans="1:15" ht="40.049999999999997" customHeight="1">
      <c r="A81" s="83">
        <v>67</v>
      </c>
      <c r="B81" s="84"/>
      <c r="C81" s="83"/>
      <c r="D81" s="83"/>
      <c r="E81" s="84"/>
      <c r="F81" s="84"/>
      <c r="G81" s="84"/>
      <c r="H81" s="84"/>
      <c r="I81" s="84"/>
      <c r="J81" s="84"/>
      <c r="K81" s="84"/>
      <c r="L81" s="84"/>
      <c r="M81" s="84"/>
      <c r="N81" s="84"/>
      <c r="O81" s="87"/>
    </row>
    <row r="82" spans="1:15" ht="40.049999999999997" customHeight="1">
      <c r="A82" s="83">
        <v>68</v>
      </c>
      <c r="B82" s="84"/>
      <c r="C82" s="83"/>
      <c r="D82" s="83"/>
      <c r="E82" s="84"/>
      <c r="F82" s="84"/>
      <c r="G82" s="84"/>
      <c r="H82" s="84"/>
      <c r="I82" s="84"/>
      <c r="J82" s="84"/>
      <c r="K82" s="84"/>
      <c r="L82" s="84"/>
      <c r="M82" s="84"/>
      <c r="N82" s="84"/>
      <c r="O82" s="87"/>
    </row>
    <row r="83" spans="1:15" ht="40.049999999999997" customHeight="1">
      <c r="A83" s="83">
        <v>69</v>
      </c>
      <c r="B83" s="84"/>
      <c r="C83" s="83"/>
      <c r="D83" s="83"/>
      <c r="E83" s="84"/>
      <c r="F83" s="84"/>
      <c r="G83" s="84"/>
      <c r="H83" s="84"/>
      <c r="I83" s="84"/>
      <c r="J83" s="84"/>
      <c r="K83" s="84"/>
      <c r="L83" s="84"/>
      <c r="M83" s="84"/>
      <c r="N83" s="84"/>
      <c r="O83" s="87"/>
    </row>
    <row r="84" spans="1:15" ht="40.049999999999997" customHeight="1">
      <c r="A84" s="83">
        <v>70</v>
      </c>
      <c r="B84" s="84"/>
      <c r="C84" s="83"/>
      <c r="D84" s="83"/>
      <c r="E84" s="84"/>
      <c r="F84" s="84"/>
      <c r="G84" s="84"/>
      <c r="H84" s="84"/>
      <c r="I84" s="84"/>
      <c r="J84" s="84"/>
      <c r="K84" s="84"/>
      <c r="L84" s="84"/>
      <c r="M84" s="84"/>
      <c r="N84" s="84"/>
      <c r="O84" s="87"/>
    </row>
    <row r="85" spans="1:15" ht="40.049999999999997" customHeight="1">
      <c r="A85" s="83">
        <v>71</v>
      </c>
      <c r="B85" s="84"/>
      <c r="C85" s="83"/>
      <c r="D85" s="83"/>
      <c r="E85" s="84"/>
      <c r="F85" s="84"/>
      <c r="G85" s="84"/>
      <c r="H85" s="84"/>
      <c r="I85" s="84"/>
      <c r="J85" s="84"/>
      <c r="K85" s="84"/>
      <c r="L85" s="84"/>
      <c r="M85" s="84"/>
      <c r="N85" s="84"/>
      <c r="O85" s="87"/>
    </row>
    <row r="86" spans="1:15" ht="40.049999999999997" customHeight="1">
      <c r="A86" s="83">
        <v>72</v>
      </c>
      <c r="B86" s="84"/>
      <c r="C86" s="83"/>
      <c r="D86" s="83"/>
      <c r="E86" s="84"/>
      <c r="F86" s="84"/>
      <c r="G86" s="84"/>
      <c r="H86" s="84"/>
      <c r="I86" s="84"/>
      <c r="J86" s="84"/>
      <c r="K86" s="84"/>
      <c r="L86" s="84"/>
      <c r="M86" s="84"/>
      <c r="N86" s="84"/>
      <c r="O86" s="87"/>
    </row>
    <row r="87" spans="1:15" ht="40.049999999999997" customHeight="1">
      <c r="A87" s="83">
        <v>73</v>
      </c>
      <c r="B87" s="84"/>
      <c r="C87" s="83"/>
      <c r="D87" s="83"/>
      <c r="E87" s="84"/>
      <c r="F87" s="84"/>
      <c r="G87" s="84"/>
      <c r="H87" s="84"/>
      <c r="I87" s="84"/>
      <c r="J87" s="84"/>
      <c r="K87" s="84"/>
      <c r="L87" s="84"/>
      <c r="M87" s="84"/>
      <c r="N87" s="84"/>
      <c r="O87" s="87"/>
    </row>
    <row r="88" spans="1:15" ht="40.049999999999997" customHeight="1">
      <c r="A88" s="83">
        <v>74</v>
      </c>
      <c r="B88" s="84"/>
      <c r="C88" s="83"/>
      <c r="D88" s="83"/>
      <c r="E88" s="84"/>
      <c r="F88" s="84"/>
      <c r="G88" s="84"/>
      <c r="H88" s="84"/>
      <c r="I88" s="84"/>
      <c r="J88" s="84"/>
      <c r="K88" s="84"/>
      <c r="L88" s="84"/>
      <c r="M88" s="84"/>
      <c r="N88" s="84"/>
      <c r="O88" s="87"/>
    </row>
    <row r="89" spans="1:15" ht="40.049999999999997" customHeight="1">
      <c r="A89" s="83">
        <v>75</v>
      </c>
      <c r="B89" s="84"/>
      <c r="C89" s="83"/>
      <c r="D89" s="83"/>
      <c r="E89" s="84"/>
      <c r="F89" s="84"/>
      <c r="G89" s="84"/>
      <c r="H89" s="84"/>
      <c r="I89" s="84"/>
      <c r="J89" s="84"/>
      <c r="K89" s="84"/>
      <c r="L89" s="84"/>
      <c r="M89" s="84"/>
      <c r="N89" s="84"/>
      <c r="O89" s="87"/>
    </row>
    <row r="90" spans="1:15" ht="40.049999999999997" customHeight="1">
      <c r="A90" s="83">
        <v>76</v>
      </c>
      <c r="B90" s="84"/>
      <c r="C90" s="83"/>
      <c r="D90" s="83"/>
      <c r="E90" s="84"/>
      <c r="F90" s="84"/>
      <c r="G90" s="84"/>
      <c r="H90" s="84"/>
      <c r="I90" s="84"/>
      <c r="J90" s="84"/>
      <c r="K90" s="84"/>
      <c r="L90" s="84"/>
      <c r="M90" s="84"/>
      <c r="N90" s="84"/>
      <c r="O90" s="87"/>
    </row>
    <row r="91" spans="1:15" ht="40.049999999999997" customHeight="1">
      <c r="A91" s="83">
        <v>77</v>
      </c>
      <c r="B91" s="84"/>
      <c r="C91" s="83"/>
      <c r="D91" s="83"/>
      <c r="E91" s="84"/>
      <c r="F91" s="84"/>
      <c r="G91" s="84"/>
      <c r="H91" s="84"/>
      <c r="I91" s="84"/>
      <c r="J91" s="84"/>
      <c r="K91" s="84"/>
      <c r="L91" s="84"/>
      <c r="M91" s="84"/>
      <c r="N91" s="84"/>
      <c r="O91" s="87"/>
    </row>
    <row r="92" spans="1:15" ht="40.049999999999997" customHeight="1">
      <c r="A92" s="83">
        <v>78</v>
      </c>
      <c r="B92" s="84"/>
      <c r="C92" s="83"/>
      <c r="D92" s="83"/>
      <c r="E92" s="84"/>
      <c r="F92" s="84"/>
      <c r="G92" s="84"/>
      <c r="H92" s="84"/>
      <c r="I92" s="84"/>
      <c r="J92" s="84"/>
      <c r="K92" s="84"/>
      <c r="L92" s="84"/>
      <c r="M92" s="84"/>
      <c r="N92" s="84"/>
      <c r="O92" s="87"/>
    </row>
  </sheetData>
  <autoFilter ref="A2:U92" xr:uid="{00000000-0009-0000-0000-000005000000}"/>
  <mergeCells count="6">
    <mergeCell ref="A1:O1"/>
    <mergeCell ref="O24:O26"/>
    <mergeCell ref="N59:N60"/>
    <mergeCell ref="O59:O60"/>
    <mergeCell ref="I59:I60"/>
    <mergeCell ref="H59:H60"/>
  </mergeCells>
  <conditionalFormatting sqref="E2:E92">
    <cfRule type="containsText" dxfId="8" priority="1" operator="containsText" text="on going">
      <formula>NOT(ISERROR(SEARCH("on going",E2)))</formula>
    </cfRule>
    <cfRule type="containsText" dxfId="7" priority="2" operator="containsText" text="done">
      <formula>NOT(ISERROR(SEARCH("done",E2)))</formula>
    </cfRule>
  </conditionalFormatting>
  <pageMargins left="0.7" right="0.7" top="0.75" bottom="0.75" header="0.3" footer="0.3"/>
  <pageSetup orientation="landscape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7"/>
  <dimension ref="A1:O92"/>
  <sheetViews>
    <sheetView zoomScale="85" zoomScaleNormal="85" workbookViewId="0">
      <pane ySplit="2" topLeftCell="A21" activePane="bottomLeft" state="frozen"/>
      <selection pane="bottomLeft" activeCell="I89" sqref="I89"/>
    </sheetView>
  </sheetViews>
  <sheetFormatPr defaultRowHeight="14.4"/>
  <cols>
    <col min="1" max="1" width="6.44140625" customWidth="1"/>
    <col min="2" max="2" width="30.88671875" customWidth="1"/>
    <col min="3" max="3" width="33.44140625" customWidth="1"/>
    <col min="4" max="4" width="11" bestFit="1" customWidth="1"/>
    <col min="5" max="5" width="11.5546875" customWidth="1"/>
    <col min="6" max="6" width="5.6640625" customWidth="1"/>
    <col min="7" max="7" width="8.6640625" customWidth="1"/>
    <col min="8" max="8" width="14.5546875" customWidth="1"/>
    <col min="9" max="9" width="31.33203125" customWidth="1"/>
    <col min="12" max="12" width="8.33203125" style="278" bestFit="1" customWidth="1"/>
    <col min="13" max="13" width="10" style="278" customWidth="1"/>
    <col min="14" max="14" width="43.44140625" bestFit="1" customWidth="1"/>
    <col min="15" max="15" width="23.33203125" customWidth="1"/>
  </cols>
  <sheetData>
    <row r="1" spans="1:15">
      <c r="A1" s="510" t="s">
        <v>675</v>
      </c>
      <c r="B1" s="511"/>
      <c r="C1" s="511"/>
      <c r="D1" s="511"/>
      <c r="E1" s="511"/>
      <c r="F1" s="511"/>
      <c r="G1" s="511"/>
      <c r="H1" s="511"/>
      <c r="I1" s="511"/>
      <c r="J1" s="511"/>
      <c r="K1" s="511"/>
      <c r="L1" s="527"/>
      <c r="M1" s="527"/>
      <c r="N1" s="511"/>
    </row>
    <row r="2" spans="1:15">
      <c r="A2" s="56" t="s">
        <v>676</v>
      </c>
      <c r="B2" s="56" t="s">
        <v>677</v>
      </c>
      <c r="C2" s="56" t="s">
        <v>678</v>
      </c>
      <c r="D2" s="100" t="s">
        <v>387</v>
      </c>
      <c r="E2" s="100" t="s">
        <v>382</v>
      </c>
      <c r="F2" s="56" t="s">
        <v>916</v>
      </c>
      <c r="G2" s="56" t="s">
        <v>917</v>
      </c>
      <c r="H2" s="56" t="s">
        <v>1561</v>
      </c>
      <c r="I2" s="56" t="s">
        <v>1727</v>
      </c>
      <c r="J2" s="56" t="s">
        <v>447</v>
      </c>
      <c r="K2" s="56" t="s">
        <v>521</v>
      </c>
      <c r="L2" s="274" t="s">
        <v>1138</v>
      </c>
      <c r="M2" s="274" t="s">
        <v>1115</v>
      </c>
      <c r="N2" s="56" t="s">
        <v>37</v>
      </c>
      <c r="O2" t="s">
        <v>1230</v>
      </c>
    </row>
    <row r="3" spans="1:15" ht="28.8">
      <c r="A3" s="74">
        <v>1</v>
      </c>
      <c r="B3" s="74" t="s">
        <v>680</v>
      </c>
      <c r="C3" s="74" t="s">
        <v>830</v>
      </c>
      <c r="D3" s="76" t="s">
        <v>730</v>
      </c>
      <c r="E3" s="76" t="s">
        <v>722</v>
      </c>
      <c r="F3" s="74"/>
      <c r="G3" s="74"/>
      <c r="H3" s="74"/>
      <c r="I3" s="74"/>
      <c r="J3" s="74" t="s">
        <v>720</v>
      </c>
      <c r="K3" s="74"/>
      <c r="L3" s="275"/>
      <c r="M3" s="275"/>
      <c r="N3" s="77" t="s">
        <v>764</v>
      </c>
    </row>
    <row r="4" spans="1:15">
      <c r="A4" s="74">
        <v>2</v>
      </c>
      <c r="B4" s="74" t="s">
        <v>680</v>
      </c>
      <c r="C4" s="74"/>
      <c r="D4" s="76" t="s">
        <v>730</v>
      </c>
      <c r="E4" s="76" t="s">
        <v>722</v>
      </c>
      <c r="F4" s="74">
        <v>1</v>
      </c>
      <c r="G4" s="74">
        <v>1</v>
      </c>
      <c r="H4" s="74"/>
      <c r="I4" s="74"/>
      <c r="J4" s="74" t="s">
        <v>952</v>
      </c>
      <c r="K4" s="74" t="s">
        <v>756</v>
      </c>
      <c r="L4" s="275"/>
      <c r="M4" s="275"/>
      <c r="N4" s="77"/>
    </row>
    <row r="5" spans="1:15" ht="28.8">
      <c r="A5" s="74">
        <v>3</v>
      </c>
      <c r="B5" s="74" t="s">
        <v>681</v>
      </c>
      <c r="C5" s="74" t="s">
        <v>830</v>
      </c>
      <c r="D5" s="76" t="s">
        <v>730</v>
      </c>
      <c r="E5" s="76" t="s">
        <v>722</v>
      </c>
      <c r="F5" s="74"/>
      <c r="G5" s="74"/>
      <c r="H5" s="74"/>
      <c r="I5" s="74"/>
      <c r="J5" s="74" t="s">
        <v>720</v>
      </c>
      <c r="K5" s="74" t="s">
        <v>756</v>
      </c>
      <c r="L5" s="275"/>
      <c r="M5" s="275"/>
      <c r="N5" s="77" t="s">
        <v>764</v>
      </c>
    </row>
    <row r="6" spans="1:15">
      <c r="A6" s="74"/>
      <c r="B6" s="74" t="s">
        <v>681</v>
      </c>
      <c r="C6" s="74"/>
      <c r="D6" s="76" t="s">
        <v>730</v>
      </c>
      <c r="E6" s="76" t="s">
        <v>722</v>
      </c>
      <c r="F6" s="74">
        <v>1</v>
      </c>
      <c r="G6" s="74">
        <v>1</v>
      </c>
      <c r="H6" s="74"/>
      <c r="I6" s="74"/>
      <c r="J6" s="74" t="s">
        <v>952</v>
      </c>
      <c r="K6" s="74" t="s">
        <v>756</v>
      </c>
      <c r="L6" s="275"/>
      <c r="M6" s="275"/>
      <c r="N6" s="77"/>
    </row>
    <row r="7" spans="1:15">
      <c r="A7" s="74"/>
      <c r="B7" s="74" t="s">
        <v>681</v>
      </c>
      <c r="C7" s="74"/>
      <c r="D7" s="76" t="s">
        <v>730</v>
      </c>
      <c r="E7" s="76"/>
      <c r="F7" s="74">
        <v>1</v>
      </c>
      <c r="G7" s="74">
        <v>0</v>
      </c>
      <c r="H7" s="74"/>
      <c r="I7" s="74"/>
      <c r="J7" s="74" t="s">
        <v>1242</v>
      </c>
      <c r="K7" s="74" t="s">
        <v>756</v>
      </c>
      <c r="L7" s="275"/>
      <c r="M7" s="275" t="s">
        <v>1353</v>
      </c>
      <c r="N7" s="77"/>
    </row>
    <row r="8" spans="1:15">
      <c r="A8" s="74"/>
      <c r="B8" s="74" t="s">
        <v>681</v>
      </c>
      <c r="C8" s="74"/>
      <c r="D8" s="76" t="s">
        <v>730</v>
      </c>
      <c r="E8" s="76"/>
      <c r="F8" s="74"/>
      <c r="G8" s="74"/>
      <c r="H8" s="74"/>
      <c r="I8" s="74"/>
      <c r="J8" s="74" t="s">
        <v>1355</v>
      </c>
      <c r="K8" s="74" t="s">
        <v>756</v>
      </c>
      <c r="L8" s="275"/>
      <c r="M8" s="275"/>
      <c r="N8" s="77"/>
    </row>
    <row r="9" spans="1:15">
      <c r="A9" s="74">
        <v>4</v>
      </c>
      <c r="B9" s="77" t="s">
        <v>682</v>
      </c>
      <c r="C9" s="74"/>
      <c r="D9" s="76" t="s">
        <v>730</v>
      </c>
      <c r="E9" s="76" t="s">
        <v>722</v>
      </c>
      <c r="F9" s="74">
        <v>1</v>
      </c>
      <c r="G9" s="74">
        <v>1</v>
      </c>
      <c r="H9" s="74"/>
      <c r="I9" s="74"/>
      <c r="J9" s="74"/>
      <c r="K9" s="74" t="s">
        <v>756</v>
      </c>
      <c r="L9" s="275"/>
      <c r="M9" s="275"/>
      <c r="N9" s="74"/>
    </row>
    <row r="10" spans="1:15">
      <c r="A10" s="74"/>
      <c r="B10" s="77" t="s">
        <v>682</v>
      </c>
      <c r="C10" s="74"/>
      <c r="D10" s="76" t="s">
        <v>730</v>
      </c>
      <c r="E10" s="76" t="s">
        <v>722</v>
      </c>
      <c r="F10" s="74">
        <v>1</v>
      </c>
      <c r="G10" s="74">
        <v>0</v>
      </c>
      <c r="H10" s="74"/>
      <c r="I10" s="74"/>
      <c r="J10" s="74" t="s">
        <v>1242</v>
      </c>
      <c r="K10" s="74" t="s">
        <v>756</v>
      </c>
      <c r="L10" s="275"/>
      <c r="M10" s="275" t="s">
        <v>1353</v>
      </c>
      <c r="N10" s="74"/>
    </row>
    <row r="11" spans="1:15">
      <c r="A11" s="74"/>
      <c r="B11" s="77" t="s">
        <v>682</v>
      </c>
      <c r="C11" s="74"/>
      <c r="D11" s="76" t="s">
        <v>730</v>
      </c>
      <c r="E11" s="76" t="s">
        <v>722</v>
      </c>
      <c r="F11" s="74"/>
      <c r="G11" s="74"/>
      <c r="H11" s="74"/>
      <c r="I11" s="74"/>
      <c r="J11" s="74" t="s">
        <v>1355</v>
      </c>
      <c r="K11" s="74" t="s">
        <v>756</v>
      </c>
      <c r="L11" s="275"/>
      <c r="M11" s="275"/>
      <c r="N11" s="74"/>
      <c r="O11" s="206"/>
    </row>
    <row r="12" spans="1:15" ht="28.8">
      <c r="A12" s="74">
        <v>5</v>
      </c>
      <c r="B12" s="74" t="s">
        <v>683</v>
      </c>
      <c r="C12" s="74" t="s">
        <v>830</v>
      </c>
      <c r="D12" s="76" t="s">
        <v>730</v>
      </c>
      <c r="E12" s="76" t="s">
        <v>722</v>
      </c>
      <c r="F12" s="74">
        <v>1</v>
      </c>
      <c r="G12" s="74">
        <v>1</v>
      </c>
      <c r="H12" s="74"/>
      <c r="I12" s="74"/>
      <c r="J12" s="74" t="s">
        <v>720</v>
      </c>
      <c r="K12" s="74" t="s">
        <v>756</v>
      </c>
      <c r="L12" s="275"/>
      <c r="M12" s="275"/>
      <c r="N12" s="77" t="s">
        <v>764</v>
      </c>
    </row>
    <row r="13" spans="1:15">
      <c r="A13" s="74">
        <v>6</v>
      </c>
      <c r="B13" s="74" t="s">
        <v>1432</v>
      </c>
      <c r="C13" s="74"/>
      <c r="D13" s="76" t="s">
        <v>730</v>
      </c>
      <c r="E13" s="76" t="s">
        <v>722</v>
      </c>
      <c r="F13" s="74">
        <v>1</v>
      </c>
      <c r="G13" s="74">
        <v>1</v>
      </c>
      <c r="H13" s="74"/>
      <c r="I13" s="74"/>
      <c r="J13" s="74"/>
      <c r="K13" s="74" t="s">
        <v>756</v>
      </c>
      <c r="L13" s="275"/>
      <c r="M13" s="275"/>
      <c r="N13" s="74"/>
    </row>
    <row r="14" spans="1:15">
      <c r="A14" s="74">
        <v>7</v>
      </c>
      <c r="B14" s="74" t="s">
        <v>684</v>
      </c>
      <c r="C14" s="74"/>
      <c r="D14" s="76" t="s">
        <v>730</v>
      </c>
      <c r="E14" s="76" t="s">
        <v>722</v>
      </c>
      <c r="F14" s="74">
        <v>1</v>
      </c>
      <c r="G14" s="74">
        <v>1</v>
      </c>
      <c r="H14" s="74"/>
      <c r="I14" s="74"/>
      <c r="J14" s="74"/>
      <c r="K14" s="74" t="s">
        <v>756</v>
      </c>
      <c r="L14" s="275"/>
      <c r="M14" s="275"/>
      <c r="N14" s="74"/>
    </row>
    <row r="15" spans="1:15">
      <c r="A15" s="74">
        <v>8</v>
      </c>
      <c r="B15" s="74" t="s">
        <v>685</v>
      </c>
      <c r="C15" s="74"/>
      <c r="D15" s="76" t="s">
        <v>730</v>
      </c>
      <c r="E15" s="76" t="s">
        <v>722</v>
      </c>
      <c r="F15" s="74">
        <v>1</v>
      </c>
      <c r="G15" s="74">
        <v>1</v>
      </c>
      <c r="H15" s="74"/>
      <c r="I15" s="74"/>
      <c r="J15" s="74"/>
      <c r="K15" s="74" t="s">
        <v>756</v>
      </c>
      <c r="L15" s="275"/>
      <c r="M15" s="275"/>
      <c r="N15" s="74"/>
    </row>
    <row r="16" spans="1:15">
      <c r="A16" s="74">
        <v>9</v>
      </c>
      <c r="B16" s="74" t="s">
        <v>686</v>
      </c>
      <c r="C16" s="74"/>
      <c r="D16" s="76" t="s">
        <v>730</v>
      </c>
      <c r="E16" s="76"/>
      <c r="F16" s="74"/>
      <c r="G16" s="74"/>
      <c r="H16" s="74"/>
      <c r="I16" s="74"/>
      <c r="J16" s="74" t="s">
        <v>784</v>
      </c>
      <c r="K16" s="74" t="s">
        <v>756</v>
      </c>
      <c r="L16" s="275"/>
      <c r="M16" s="275"/>
      <c r="N16" s="74"/>
    </row>
    <row r="17" spans="1:15">
      <c r="A17" s="74">
        <v>10</v>
      </c>
      <c r="B17" s="74" t="s">
        <v>686</v>
      </c>
      <c r="C17" s="74"/>
      <c r="D17" s="76" t="s">
        <v>730</v>
      </c>
      <c r="E17" s="76"/>
      <c r="F17" s="74"/>
      <c r="G17" s="74"/>
      <c r="H17" s="74"/>
      <c r="I17" s="74"/>
      <c r="J17" s="74" t="s">
        <v>720</v>
      </c>
      <c r="K17" s="74" t="s">
        <v>756</v>
      </c>
      <c r="L17" s="275"/>
      <c r="M17" s="275"/>
      <c r="N17" s="74"/>
    </row>
    <row r="18" spans="1:15">
      <c r="A18" s="74">
        <v>11</v>
      </c>
      <c r="B18" s="74" t="s">
        <v>686</v>
      </c>
      <c r="C18" s="74"/>
      <c r="D18" s="76" t="s">
        <v>730</v>
      </c>
      <c r="E18" s="76" t="s">
        <v>722</v>
      </c>
      <c r="F18" s="74">
        <v>1</v>
      </c>
      <c r="G18" s="74">
        <v>1</v>
      </c>
      <c r="H18" s="74"/>
      <c r="I18" s="74"/>
      <c r="J18" s="74" t="s">
        <v>952</v>
      </c>
      <c r="K18" s="74" t="s">
        <v>756</v>
      </c>
      <c r="L18" s="275"/>
      <c r="M18" s="275"/>
      <c r="N18" s="74"/>
      <c r="O18" t="s">
        <v>1325</v>
      </c>
    </row>
    <row r="19" spans="1:15">
      <c r="A19" s="74"/>
      <c r="B19" s="74" t="s">
        <v>686</v>
      </c>
      <c r="C19" s="74"/>
      <c r="D19" s="76" t="s">
        <v>730</v>
      </c>
      <c r="E19" s="76" t="s">
        <v>722</v>
      </c>
      <c r="F19" s="74">
        <v>1</v>
      </c>
      <c r="G19" s="74">
        <v>0</v>
      </c>
      <c r="H19" s="74"/>
      <c r="I19" s="74"/>
      <c r="J19" s="74" t="s">
        <v>1242</v>
      </c>
      <c r="K19" s="74" t="s">
        <v>756</v>
      </c>
      <c r="L19" s="275"/>
      <c r="M19" s="275" t="s">
        <v>1353</v>
      </c>
      <c r="N19" s="74"/>
    </row>
    <row r="20" spans="1:15">
      <c r="A20" s="74">
        <v>12</v>
      </c>
      <c r="B20" s="74" t="s">
        <v>687</v>
      </c>
      <c r="C20" s="74"/>
      <c r="D20" s="76" t="s">
        <v>730</v>
      </c>
      <c r="E20" s="76" t="s">
        <v>722</v>
      </c>
      <c r="F20" s="74">
        <v>1</v>
      </c>
      <c r="G20" s="74">
        <v>1</v>
      </c>
      <c r="H20" s="74"/>
      <c r="I20" s="74"/>
      <c r="J20" s="74"/>
      <c r="K20" s="74" t="s">
        <v>756</v>
      </c>
      <c r="L20" s="275"/>
      <c r="M20" s="275"/>
      <c r="N20" s="74"/>
    </row>
    <row r="21" spans="1:15">
      <c r="A21" s="74">
        <v>13</v>
      </c>
      <c r="B21" s="74" t="s">
        <v>793</v>
      </c>
      <c r="C21" s="74"/>
      <c r="D21" s="76" t="s">
        <v>730</v>
      </c>
      <c r="E21" s="76" t="s">
        <v>722</v>
      </c>
      <c r="F21" s="74">
        <v>1</v>
      </c>
      <c r="G21" s="74">
        <v>1</v>
      </c>
      <c r="H21" s="74"/>
      <c r="I21" s="74"/>
      <c r="J21" s="74" t="s">
        <v>784</v>
      </c>
      <c r="K21" s="74" t="s">
        <v>756</v>
      </c>
      <c r="L21" s="275"/>
      <c r="M21" s="275"/>
      <c r="N21" s="74"/>
    </row>
    <row r="22" spans="1:15" ht="28.8">
      <c r="A22" s="74">
        <v>14</v>
      </c>
      <c r="B22" s="74" t="s">
        <v>793</v>
      </c>
      <c r="C22" s="74" t="s">
        <v>830</v>
      </c>
      <c r="D22" s="76" t="s">
        <v>730</v>
      </c>
      <c r="E22" s="76" t="s">
        <v>722</v>
      </c>
      <c r="F22" s="74">
        <v>1</v>
      </c>
      <c r="G22" s="74">
        <v>1</v>
      </c>
      <c r="H22" s="74"/>
      <c r="I22" s="74"/>
      <c r="J22" s="74" t="s">
        <v>720</v>
      </c>
      <c r="K22" s="74" t="s">
        <v>756</v>
      </c>
      <c r="L22" s="275"/>
      <c r="M22" s="275"/>
      <c r="N22" s="77" t="s">
        <v>764</v>
      </c>
    </row>
    <row r="23" spans="1:15">
      <c r="A23" s="74">
        <v>15</v>
      </c>
      <c r="B23" s="74" t="s">
        <v>688</v>
      </c>
      <c r="C23" s="74"/>
      <c r="D23" s="76" t="s">
        <v>730</v>
      </c>
      <c r="E23" s="76" t="s">
        <v>722</v>
      </c>
      <c r="F23" s="74">
        <v>1</v>
      </c>
      <c r="G23" s="74">
        <v>1</v>
      </c>
      <c r="H23" s="74"/>
      <c r="I23" s="74"/>
      <c r="J23" s="74" t="s">
        <v>784</v>
      </c>
      <c r="K23" s="74" t="s">
        <v>756</v>
      </c>
      <c r="L23" s="275"/>
      <c r="M23" s="275"/>
      <c r="N23" s="74"/>
    </row>
    <row r="24" spans="1:15">
      <c r="A24" s="74">
        <v>16</v>
      </c>
      <c r="B24" s="74" t="s">
        <v>688</v>
      </c>
      <c r="C24" s="74"/>
      <c r="D24" s="76" t="s">
        <v>730</v>
      </c>
      <c r="E24" s="76" t="s">
        <v>722</v>
      </c>
      <c r="F24" s="74">
        <v>1</v>
      </c>
      <c r="G24" s="74">
        <v>1</v>
      </c>
      <c r="H24" s="74"/>
      <c r="I24" s="74"/>
      <c r="J24" s="74" t="s">
        <v>952</v>
      </c>
      <c r="K24" s="74" t="s">
        <v>756</v>
      </c>
      <c r="L24" s="275"/>
      <c r="M24" s="275"/>
      <c r="N24" s="74"/>
      <c r="O24" s="171"/>
    </row>
    <row r="25" spans="1:15">
      <c r="A25" s="74"/>
      <c r="B25" s="74" t="s">
        <v>688</v>
      </c>
      <c r="C25" s="74"/>
      <c r="D25" s="76" t="s">
        <v>730</v>
      </c>
      <c r="E25" s="76" t="s">
        <v>722</v>
      </c>
      <c r="F25" s="74"/>
      <c r="G25" s="74"/>
      <c r="H25" s="74"/>
      <c r="I25" s="74"/>
      <c r="J25" s="74" t="s">
        <v>1355</v>
      </c>
      <c r="K25" s="74" t="s">
        <v>756</v>
      </c>
      <c r="L25" s="275"/>
      <c r="M25" s="275"/>
      <c r="N25" s="74"/>
    </row>
    <row r="26" spans="1:15">
      <c r="A26" s="74">
        <v>17</v>
      </c>
      <c r="B26" s="74" t="s">
        <v>689</v>
      </c>
      <c r="C26" s="74"/>
      <c r="D26" s="76" t="s">
        <v>730</v>
      </c>
      <c r="E26" s="76"/>
      <c r="F26" s="74"/>
      <c r="G26" s="74"/>
      <c r="H26" s="74"/>
      <c r="I26" s="74"/>
      <c r="J26" s="74" t="s">
        <v>952</v>
      </c>
      <c r="K26" s="74" t="s">
        <v>756</v>
      </c>
      <c r="L26" s="275"/>
      <c r="M26" s="275"/>
      <c r="N26" s="74"/>
    </row>
    <row r="27" spans="1:15">
      <c r="A27" s="74"/>
      <c r="B27" s="74" t="s">
        <v>689</v>
      </c>
      <c r="C27" s="74"/>
      <c r="D27" s="76" t="s">
        <v>730</v>
      </c>
      <c r="E27" s="78"/>
      <c r="F27" s="74"/>
      <c r="G27" s="74"/>
      <c r="H27" s="74"/>
      <c r="I27" s="74"/>
      <c r="J27" s="74" t="s">
        <v>1355</v>
      </c>
      <c r="K27" s="74" t="s">
        <v>756</v>
      </c>
      <c r="L27" s="275"/>
      <c r="M27" s="275"/>
      <c r="N27" s="74"/>
      <c r="O27" t="s">
        <v>1466</v>
      </c>
    </row>
    <row r="28" spans="1:15">
      <c r="A28" s="74">
        <v>18</v>
      </c>
      <c r="B28" s="74" t="s">
        <v>705</v>
      </c>
      <c r="C28" s="74"/>
      <c r="D28" s="76" t="s">
        <v>730</v>
      </c>
      <c r="E28" s="78" t="s">
        <v>722</v>
      </c>
      <c r="F28" s="74">
        <v>2</v>
      </c>
      <c r="G28" s="74">
        <v>2</v>
      </c>
      <c r="H28" s="74"/>
      <c r="I28" s="74"/>
      <c r="J28" s="74" t="s">
        <v>784</v>
      </c>
      <c r="K28" s="74" t="s">
        <v>756</v>
      </c>
      <c r="L28" s="275"/>
      <c r="M28" s="275"/>
      <c r="N28" s="74"/>
    </row>
    <row r="29" spans="1:15">
      <c r="A29" s="74">
        <v>19</v>
      </c>
      <c r="B29" s="74" t="s">
        <v>706</v>
      </c>
      <c r="C29" s="74"/>
      <c r="D29" s="76" t="s">
        <v>730</v>
      </c>
      <c r="E29" s="78" t="s">
        <v>722</v>
      </c>
      <c r="F29" s="74">
        <v>2</v>
      </c>
      <c r="G29" s="74">
        <v>2</v>
      </c>
      <c r="H29" s="74"/>
      <c r="I29" s="74"/>
      <c r="J29" s="74" t="s">
        <v>784</v>
      </c>
      <c r="K29" s="74" t="s">
        <v>756</v>
      </c>
      <c r="L29" s="275"/>
      <c r="M29" s="275"/>
      <c r="N29" s="74"/>
    </row>
    <row r="30" spans="1:15" ht="43.2">
      <c r="A30" s="74">
        <v>20</v>
      </c>
      <c r="B30" s="74" t="s">
        <v>739</v>
      </c>
      <c r="C30" s="74"/>
      <c r="D30" s="76" t="s">
        <v>730</v>
      </c>
      <c r="E30" s="76" t="s">
        <v>722</v>
      </c>
      <c r="F30" s="74">
        <v>2</v>
      </c>
      <c r="G30" s="74">
        <v>2</v>
      </c>
      <c r="H30" s="74"/>
      <c r="I30" s="74"/>
      <c r="J30" s="74" t="s">
        <v>720</v>
      </c>
      <c r="K30" s="74" t="s">
        <v>756</v>
      </c>
      <c r="L30" s="275"/>
      <c r="M30" s="275"/>
      <c r="N30" s="77" t="s">
        <v>1165</v>
      </c>
      <c r="O30" s="114"/>
    </row>
    <row r="31" spans="1:15">
      <c r="A31" s="74">
        <v>21</v>
      </c>
      <c r="B31" s="74" t="s">
        <v>739</v>
      </c>
      <c r="C31" s="74"/>
      <c r="D31" s="76" t="s">
        <v>730</v>
      </c>
      <c r="E31" s="76" t="s">
        <v>722</v>
      </c>
      <c r="F31" s="74">
        <v>2</v>
      </c>
      <c r="G31" s="74">
        <v>2</v>
      </c>
      <c r="H31" s="74"/>
      <c r="I31" s="74"/>
      <c r="J31" s="74" t="s">
        <v>952</v>
      </c>
      <c r="K31" s="74" t="s">
        <v>756</v>
      </c>
      <c r="L31" s="275"/>
      <c r="M31" s="275"/>
      <c r="N31" s="77"/>
      <c r="O31" s="188"/>
    </row>
    <row r="32" spans="1:15" ht="86.4">
      <c r="A32" s="106">
        <v>22</v>
      </c>
      <c r="B32" s="106" t="s">
        <v>740</v>
      </c>
      <c r="C32" s="106"/>
      <c r="D32" s="157" t="s">
        <v>730</v>
      </c>
      <c r="E32" s="157" t="s">
        <v>722</v>
      </c>
      <c r="F32" s="106">
        <v>2</v>
      </c>
      <c r="G32" s="106">
        <v>2</v>
      </c>
      <c r="H32" s="106"/>
      <c r="I32" s="106"/>
      <c r="J32" s="106" t="s">
        <v>720</v>
      </c>
      <c r="K32" s="106" t="s">
        <v>815</v>
      </c>
      <c r="L32" s="275"/>
      <c r="M32" s="275"/>
      <c r="N32" s="107" t="s">
        <v>1165</v>
      </c>
      <c r="O32" s="165" t="s">
        <v>765</v>
      </c>
    </row>
    <row r="33" spans="1:15" ht="28.8">
      <c r="A33" s="74">
        <v>23</v>
      </c>
      <c r="B33" s="74" t="s">
        <v>724</v>
      </c>
      <c r="C33" s="74" t="s">
        <v>805</v>
      </c>
      <c r="D33" s="76" t="s">
        <v>730</v>
      </c>
      <c r="E33" s="76" t="s">
        <v>722</v>
      </c>
      <c r="F33" s="74">
        <v>2</v>
      </c>
      <c r="G33" s="74">
        <v>2</v>
      </c>
      <c r="H33" s="74"/>
      <c r="I33" s="74"/>
      <c r="J33" s="74" t="s">
        <v>720</v>
      </c>
      <c r="K33" s="74" t="s">
        <v>756</v>
      </c>
      <c r="L33" s="275"/>
      <c r="M33" s="275"/>
      <c r="N33" s="77" t="s">
        <v>1153</v>
      </c>
    </row>
    <row r="34" spans="1:15" ht="28.8">
      <c r="A34" s="74">
        <v>24</v>
      </c>
      <c r="B34" s="74" t="s">
        <v>725</v>
      </c>
      <c r="C34" s="74"/>
      <c r="D34" s="76" t="s">
        <v>730</v>
      </c>
      <c r="E34" s="76" t="s">
        <v>722</v>
      </c>
      <c r="F34" s="74">
        <v>2</v>
      </c>
      <c r="G34" s="74">
        <v>2</v>
      </c>
      <c r="H34" s="74"/>
      <c r="I34" s="74"/>
      <c r="J34" s="74" t="s">
        <v>720</v>
      </c>
      <c r="K34" s="74" t="s">
        <v>756</v>
      </c>
      <c r="L34" s="275"/>
      <c r="M34" s="275"/>
      <c r="N34" s="77" t="s">
        <v>1154</v>
      </c>
    </row>
    <row r="35" spans="1:15" ht="28.8">
      <c r="A35" s="74">
        <v>25</v>
      </c>
      <c r="B35" s="74" t="s">
        <v>753</v>
      </c>
      <c r="C35" s="74" t="s">
        <v>805</v>
      </c>
      <c r="D35" s="76" t="s">
        <v>730</v>
      </c>
      <c r="E35" s="76" t="s">
        <v>722</v>
      </c>
      <c r="F35" s="74">
        <v>2</v>
      </c>
      <c r="G35" s="74">
        <v>2</v>
      </c>
      <c r="H35" s="74"/>
      <c r="I35" s="74"/>
      <c r="J35" s="74" t="s">
        <v>720</v>
      </c>
      <c r="K35" s="74" t="s">
        <v>756</v>
      </c>
      <c r="L35" s="275"/>
      <c r="M35" s="275"/>
      <c r="N35" s="77" t="s">
        <v>1211</v>
      </c>
      <c r="O35" s="114"/>
    </row>
    <row r="36" spans="1:15">
      <c r="A36" s="74">
        <v>26</v>
      </c>
      <c r="B36" s="74" t="s">
        <v>754</v>
      </c>
      <c r="C36" s="74"/>
      <c r="D36" s="76" t="s">
        <v>730</v>
      </c>
      <c r="E36" s="76" t="s">
        <v>722</v>
      </c>
      <c r="F36" s="74">
        <v>2</v>
      </c>
      <c r="G36" s="74">
        <v>2</v>
      </c>
      <c r="H36" s="74"/>
      <c r="I36" s="74"/>
      <c r="J36" s="74" t="s">
        <v>720</v>
      </c>
      <c r="K36" s="74" t="s">
        <v>756</v>
      </c>
      <c r="L36" s="275"/>
      <c r="M36" s="275"/>
      <c r="N36" s="74" t="s">
        <v>1166</v>
      </c>
    </row>
    <row r="37" spans="1:15">
      <c r="A37" s="74">
        <v>27</v>
      </c>
      <c r="B37" s="74" t="s">
        <v>755</v>
      </c>
      <c r="C37" s="74"/>
      <c r="D37" s="76" t="s">
        <v>730</v>
      </c>
      <c r="E37" s="76" t="s">
        <v>722</v>
      </c>
      <c r="F37" s="74">
        <v>2</v>
      </c>
      <c r="G37" s="74">
        <v>2</v>
      </c>
      <c r="H37" s="74"/>
      <c r="I37" s="74"/>
      <c r="J37" s="74" t="s">
        <v>720</v>
      </c>
      <c r="K37" s="74" t="s">
        <v>756</v>
      </c>
      <c r="L37" s="275"/>
      <c r="M37" s="275"/>
      <c r="N37" s="74" t="s">
        <v>1166</v>
      </c>
    </row>
    <row r="38" spans="1:15">
      <c r="A38" s="74">
        <v>28</v>
      </c>
      <c r="B38" s="74" t="s">
        <v>727</v>
      </c>
      <c r="C38" s="74"/>
      <c r="D38" s="76" t="s">
        <v>730</v>
      </c>
      <c r="E38" s="76" t="s">
        <v>722</v>
      </c>
      <c r="F38" s="74"/>
      <c r="G38" s="74"/>
      <c r="H38" s="74"/>
      <c r="I38" s="74"/>
      <c r="J38" s="74" t="s">
        <v>784</v>
      </c>
      <c r="K38" s="74" t="s">
        <v>756</v>
      </c>
      <c r="L38" s="275"/>
      <c r="M38" s="275"/>
      <c r="N38" s="74"/>
    </row>
    <row r="39" spans="1:15">
      <c r="A39" s="74">
        <v>29</v>
      </c>
      <c r="B39" s="74" t="s">
        <v>727</v>
      </c>
      <c r="C39" s="74" t="s">
        <v>805</v>
      </c>
      <c r="D39" s="76" t="s">
        <v>730</v>
      </c>
      <c r="E39" s="76" t="s">
        <v>722</v>
      </c>
      <c r="F39" s="74">
        <v>2</v>
      </c>
      <c r="G39" s="74">
        <v>2</v>
      </c>
      <c r="H39" s="74"/>
      <c r="I39" s="74"/>
      <c r="J39" s="74" t="s">
        <v>720</v>
      </c>
      <c r="K39" s="74" t="s">
        <v>756</v>
      </c>
      <c r="L39" s="275"/>
      <c r="M39" s="275"/>
      <c r="N39" s="74" t="s">
        <v>887</v>
      </c>
    </row>
    <row r="40" spans="1:15">
      <c r="A40" s="74">
        <v>30</v>
      </c>
      <c r="B40" s="74" t="s">
        <v>761</v>
      </c>
      <c r="C40" s="74"/>
      <c r="D40" s="76" t="s">
        <v>730</v>
      </c>
      <c r="E40" s="76" t="s">
        <v>722</v>
      </c>
      <c r="F40" s="74"/>
      <c r="G40" s="74"/>
      <c r="H40" s="74"/>
      <c r="I40" s="74"/>
      <c r="J40" s="74" t="s">
        <v>784</v>
      </c>
      <c r="K40" s="74" t="s">
        <v>756</v>
      </c>
      <c r="L40" s="275"/>
      <c r="M40" s="275"/>
      <c r="N40" s="74"/>
    </row>
    <row r="41" spans="1:15">
      <c r="A41" s="74">
        <v>31</v>
      </c>
      <c r="B41" s="74" t="s">
        <v>761</v>
      </c>
      <c r="C41" s="74" t="s">
        <v>805</v>
      </c>
      <c r="D41" s="76" t="s">
        <v>730</v>
      </c>
      <c r="E41" s="76" t="s">
        <v>722</v>
      </c>
      <c r="F41" s="74">
        <v>2</v>
      </c>
      <c r="G41" s="74">
        <v>2</v>
      </c>
      <c r="H41" s="74"/>
      <c r="I41" s="74"/>
      <c r="J41" s="74" t="s">
        <v>720</v>
      </c>
      <c r="K41" s="74" t="s">
        <v>756</v>
      </c>
      <c r="L41" s="275"/>
      <c r="M41" s="275"/>
      <c r="N41" s="74" t="s">
        <v>887</v>
      </c>
      <c r="O41" s="4"/>
    </row>
    <row r="42" spans="1:15">
      <c r="A42" s="74">
        <v>32</v>
      </c>
      <c r="B42" s="74" t="s">
        <v>762</v>
      </c>
      <c r="C42" s="74"/>
      <c r="D42" s="76" t="s">
        <v>386</v>
      </c>
      <c r="E42" s="76" t="s">
        <v>722</v>
      </c>
      <c r="F42" s="74"/>
      <c r="G42" s="74"/>
      <c r="H42" s="74"/>
      <c r="I42" s="74"/>
      <c r="J42" s="74" t="s">
        <v>784</v>
      </c>
      <c r="K42" s="74" t="s">
        <v>756</v>
      </c>
      <c r="L42" s="275"/>
      <c r="M42" s="275"/>
      <c r="N42" s="74"/>
    </row>
    <row r="43" spans="1:15" ht="28.8">
      <c r="A43" s="74">
        <v>33</v>
      </c>
      <c r="B43" s="74" t="s">
        <v>762</v>
      </c>
      <c r="C43" s="74" t="s">
        <v>61</v>
      </c>
      <c r="D43" s="76" t="s">
        <v>386</v>
      </c>
      <c r="E43" s="76" t="s">
        <v>722</v>
      </c>
      <c r="F43" s="74">
        <v>1</v>
      </c>
      <c r="G43" s="74">
        <v>1</v>
      </c>
      <c r="H43" s="74"/>
      <c r="I43" s="74"/>
      <c r="J43" s="74" t="s">
        <v>720</v>
      </c>
      <c r="K43" s="74" t="s">
        <v>756</v>
      </c>
      <c r="L43" s="275"/>
      <c r="N43" s="74"/>
      <c r="O43" s="115" t="s">
        <v>913</v>
      </c>
    </row>
    <row r="44" spans="1:15">
      <c r="A44" s="74">
        <v>34</v>
      </c>
      <c r="B44" s="74" t="s">
        <v>790</v>
      </c>
      <c r="C44" s="74"/>
      <c r="D44" s="76" t="s">
        <v>730</v>
      </c>
      <c r="E44" s="76" t="s">
        <v>722</v>
      </c>
      <c r="F44" s="74"/>
      <c r="G44" s="74"/>
      <c r="H44" s="74"/>
      <c r="I44" s="74"/>
      <c r="J44" s="74" t="s">
        <v>784</v>
      </c>
      <c r="K44" s="74" t="s">
        <v>756</v>
      </c>
      <c r="L44" s="275"/>
      <c r="M44" s="275"/>
      <c r="N44" s="74"/>
    </row>
    <row r="45" spans="1:15">
      <c r="A45" s="74">
        <v>35</v>
      </c>
      <c r="B45" s="74" t="s">
        <v>790</v>
      </c>
      <c r="C45" s="74" t="s">
        <v>805</v>
      </c>
      <c r="D45" s="76" t="s">
        <v>730</v>
      </c>
      <c r="E45" s="76" t="s">
        <v>722</v>
      </c>
      <c r="F45" s="74">
        <v>2</v>
      </c>
      <c r="G45" s="74">
        <v>2</v>
      </c>
      <c r="H45" s="74"/>
      <c r="I45" s="74"/>
      <c r="J45" s="74" t="s">
        <v>720</v>
      </c>
      <c r="K45" s="74" t="s">
        <v>756</v>
      </c>
      <c r="L45" s="275"/>
      <c r="M45" s="275"/>
      <c r="N45" s="74" t="s">
        <v>887</v>
      </c>
    </row>
    <row r="46" spans="1:15">
      <c r="A46" s="74"/>
      <c r="B46" s="74" t="s">
        <v>790</v>
      </c>
      <c r="C46" s="74"/>
      <c r="D46" s="76" t="s">
        <v>730</v>
      </c>
      <c r="E46" s="76" t="s">
        <v>722</v>
      </c>
      <c r="F46" s="74"/>
      <c r="G46" s="74"/>
      <c r="H46" s="74"/>
      <c r="I46" s="74"/>
      <c r="J46" s="74" t="s">
        <v>1355</v>
      </c>
      <c r="K46" s="74" t="s">
        <v>756</v>
      </c>
      <c r="L46" s="275"/>
      <c r="M46" s="275"/>
      <c r="N46" s="74"/>
      <c r="O46" s="206"/>
    </row>
    <row r="47" spans="1:15">
      <c r="A47" s="74">
        <v>36</v>
      </c>
      <c r="B47" s="74" t="s">
        <v>791</v>
      </c>
      <c r="C47" s="74"/>
      <c r="D47" s="76" t="s">
        <v>730</v>
      </c>
      <c r="E47" s="76" t="s">
        <v>722</v>
      </c>
      <c r="F47" s="74">
        <v>2</v>
      </c>
      <c r="G47" s="74">
        <v>2</v>
      </c>
      <c r="H47" s="74"/>
      <c r="I47" s="74"/>
      <c r="J47" s="74" t="s">
        <v>784</v>
      </c>
      <c r="K47" s="74" t="s">
        <v>756</v>
      </c>
      <c r="L47" s="275"/>
      <c r="M47" s="275"/>
      <c r="N47" s="74"/>
    </row>
    <row r="48" spans="1:15">
      <c r="A48" s="74">
        <v>37</v>
      </c>
      <c r="B48" s="74" t="s">
        <v>792</v>
      </c>
      <c r="C48" s="74"/>
      <c r="D48" s="76" t="s">
        <v>730</v>
      </c>
      <c r="E48" s="76"/>
      <c r="F48" s="74"/>
      <c r="G48" s="74"/>
      <c r="H48" s="74"/>
      <c r="I48" s="74"/>
      <c r="J48" s="74" t="s">
        <v>784</v>
      </c>
      <c r="K48" s="74" t="s">
        <v>756</v>
      </c>
      <c r="L48" s="275"/>
      <c r="M48" s="275"/>
      <c r="N48" s="74"/>
    </row>
    <row r="49" spans="1:15">
      <c r="A49" s="74">
        <v>38</v>
      </c>
      <c r="B49" s="74" t="s">
        <v>734</v>
      </c>
      <c r="C49" s="74"/>
      <c r="D49" s="76" t="s">
        <v>730</v>
      </c>
      <c r="E49" s="76" t="s">
        <v>722</v>
      </c>
      <c r="F49" s="74">
        <v>1</v>
      </c>
      <c r="G49" s="74">
        <v>1</v>
      </c>
      <c r="H49" s="74"/>
      <c r="I49" s="74"/>
      <c r="J49" s="74" t="s">
        <v>784</v>
      </c>
      <c r="K49" s="74" t="s">
        <v>756</v>
      </c>
      <c r="L49" s="275"/>
      <c r="M49" s="275"/>
      <c r="N49" s="74"/>
    </row>
    <row r="50" spans="1:15">
      <c r="A50" s="74"/>
      <c r="B50" s="74" t="s">
        <v>734</v>
      </c>
      <c r="C50" s="74"/>
      <c r="D50" s="76" t="s">
        <v>730</v>
      </c>
      <c r="E50" s="76" t="s">
        <v>722</v>
      </c>
      <c r="F50" s="74">
        <v>1</v>
      </c>
      <c r="G50" s="74">
        <v>0</v>
      </c>
      <c r="H50" s="74"/>
      <c r="I50" s="74"/>
      <c r="J50" s="74" t="s">
        <v>1242</v>
      </c>
      <c r="K50" s="74" t="s">
        <v>756</v>
      </c>
      <c r="L50" s="275"/>
      <c r="M50" s="275" t="s">
        <v>1353</v>
      </c>
      <c r="N50" s="74"/>
    </row>
    <row r="51" spans="1:15">
      <c r="A51" s="74">
        <v>39</v>
      </c>
      <c r="B51" s="74" t="s">
        <v>799</v>
      </c>
      <c r="C51" s="74"/>
      <c r="D51" s="76" t="s">
        <v>730</v>
      </c>
      <c r="E51" s="76" t="s">
        <v>722</v>
      </c>
      <c r="F51" s="74">
        <v>1</v>
      </c>
      <c r="G51" s="74">
        <v>1</v>
      </c>
      <c r="H51" s="74"/>
      <c r="I51" s="74"/>
      <c r="J51" s="74"/>
      <c r="K51" s="74" t="s">
        <v>756</v>
      </c>
      <c r="L51" s="275"/>
      <c r="M51" s="275"/>
      <c r="N51" s="74"/>
    </row>
    <row r="52" spans="1:15" ht="86.4">
      <c r="A52" s="74">
        <v>40</v>
      </c>
      <c r="B52" s="77" t="s">
        <v>832</v>
      </c>
      <c r="C52" s="74" t="s">
        <v>839</v>
      </c>
      <c r="D52" s="76" t="s">
        <v>386</v>
      </c>
      <c r="E52" s="76" t="s">
        <v>722</v>
      </c>
      <c r="F52" s="74">
        <v>3</v>
      </c>
      <c r="G52" s="74">
        <v>3</v>
      </c>
      <c r="H52" s="74"/>
      <c r="I52" s="74"/>
      <c r="J52" s="74" t="s">
        <v>720</v>
      </c>
      <c r="K52" s="74" t="s">
        <v>756</v>
      </c>
      <c r="L52" s="275"/>
      <c r="M52" s="275"/>
      <c r="N52" s="77" t="s">
        <v>1155</v>
      </c>
    </row>
    <row r="53" spans="1:15">
      <c r="A53" s="74">
        <v>41</v>
      </c>
      <c r="B53" s="74" t="s">
        <v>804</v>
      </c>
      <c r="C53" s="74" t="s">
        <v>805</v>
      </c>
      <c r="D53" s="76" t="s">
        <v>730</v>
      </c>
      <c r="E53" s="76" t="s">
        <v>722</v>
      </c>
      <c r="F53" s="74">
        <v>1</v>
      </c>
      <c r="G53" s="74">
        <v>1</v>
      </c>
      <c r="H53" s="74"/>
      <c r="I53" s="74"/>
      <c r="J53" s="74" t="s">
        <v>720</v>
      </c>
      <c r="K53" s="74" t="s">
        <v>756</v>
      </c>
      <c r="L53" s="275"/>
      <c r="M53" s="275"/>
      <c r="N53" s="74" t="s">
        <v>836</v>
      </c>
    </row>
    <row r="54" spans="1:15">
      <c r="A54" s="74"/>
      <c r="B54" s="74" t="s">
        <v>804</v>
      </c>
      <c r="C54" s="74"/>
      <c r="D54" s="76" t="s">
        <v>730</v>
      </c>
      <c r="E54" s="76" t="s">
        <v>722</v>
      </c>
      <c r="F54" s="74">
        <v>1</v>
      </c>
      <c r="G54" s="74">
        <v>0</v>
      </c>
      <c r="H54" s="74"/>
      <c r="I54" s="74"/>
      <c r="J54" s="74" t="s">
        <v>1242</v>
      </c>
      <c r="K54" s="74" t="s">
        <v>756</v>
      </c>
      <c r="L54" s="275"/>
      <c r="M54" s="275" t="s">
        <v>1353</v>
      </c>
      <c r="N54" s="74"/>
    </row>
    <row r="55" spans="1:15" ht="28.8">
      <c r="A55" s="74">
        <v>42</v>
      </c>
      <c r="B55" s="74" t="s">
        <v>837</v>
      </c>
      <c r="C55" s="74" t="s">
        <v>805</v>
      </c>
      <c r="D55" s="76" t="s">
        <v>730</v>
      </c>
      <c r="E55" s="76" t="s">
        <v>722</v>
      </c>
      <c r="F55" s="74">
        <v>2</v>
      </c>
      <c r="G55" s="74">
        <v>2</v>
      </c>
      <c r="H55" s="74"/>
      <c r="I55" s="74"/>
      <c r="J55" s="74" t="s">
        <v>720</v>
      </c>
      <c r="K55" s="74" t="s">
        <v>756</v>
      </c>
      <c r="L55" s="275"/>
      <c r="M55" s="275"/>
      <c r="N55" s="77" t="s">
        <v>1167</v>
      </c>
      <c r="O55" s="114"/>
    </row>
    <row r="56" spans="1:15">
      <c r="A56" s="74"/>
      <c r="B56" s="74" t="s">
        <v>837</v>
      </c>
      <c r="C56" s="74"/>
      <c r="D56" s="76" t="s">
        <v>730</v>
      </c>
      <c r="E56" s="76" t="s">
        <v>722</v>
      </c>
      <c r="F56" s="74">
        <v>2</v>
      </c>
      <c r="G56" s="74">
        <v>1</v>
      </c>
      <c r="H56" s="74"/>
      <c r="I56" s="74"/>
      <c r="J56" s="74" t="s">
        <v>952</v>
      </c>
      <c r="K56" s="74" t="s">
        <v>756</v>
      </c>
      <c r="L56" s="275"/>
      <c r="M56" s="275"/>
      <c r="N56" s="77"/>
      <c r="O56" s="171" t="s">
        <v>1241</v>
      </c>
    </row>
    <row r="57" spans="1:15">
      <c r="A57" s="74"/>
      <c r="B57" s="74" t="s">
        <v>837</v>
      </c>
      <c r="C57" s="74"/>
      <c r="D57" s="76" t="s">
        <v>730</v>
      </c>
      <c r="E57" s="76" t="s">
        <v>722</v>
      </c>
      <c r="F57" s="74">
        <v>2</v>
      </c>
      <c r="G57" s="74">
        <v>1</v>
      </c>
      <c r="H57" s="74"/>
      <c r="I57" s="74"/>
      <c r="J57" s="74" t="s">
        <v>1242</v>
      </c>
      <c r="K57" s="74" t="s">
        <v>756</v>
      </c>
      <c r="L57" s="275"/>
      <c r="M57" s="275"/>
      <c r="N57" s="77"/>
      <c r="O57" s="171"/>
    </row>
    <row r="58" spans="1:15">
      <c r="A58" s="74"/>
      <c r="B58" s="74" t="s">
        <v>837</v>
      </c>
      <c r="C58" s="74"/>
      <c r="D58" s="76" t="s">
        <v>730</v>
      </c>
      <c r="E58" s="76" t="s">
        <v>722</v>
      </c>
      <c r="F58" s="74"/>
      <c r="G58" s="74"/>
      <c r="H58" s="74"/>
      <c r="I58" s="74"/>
      <c r="J58" s="74" t="s">
        <v>1355</v>
      </c>
      <c r="K58" s="74" t="s">
        <v>756</v>
      </c>
      <c r="L58" s="275"/>
      <c r="M58" s="275"/>
      <c r="N58" s="77" t="s">
        <v>1433</v>
      </c>
    </row>
    <row r="59" spans="1:15" ht="28.8">
      <c r="A59" s="74">
        <v>43</v>
      </c>
      <c r="B59" s="74" t="s">
        <v>838</v>
      </c>
      <c r="C59" s="74" t="s">
        <v>805</v>
      </c>
      <c r="D59" s="76" t="s">
        <v>730</v>
      </c>
      <c r="E59" s="76" t="s">
        <v>722</v>
      </c>
      <c r="F59" s="74">
        <v>2</v>
      </c>
      <c r="G59" s="74">
        <v>2</v>
      </c>
      <c r="H59" s="74"/>
      <c r="I59" s="74"/>
      <c r="J59" s="74" t="s">
        <v>720</v>
      </c>
      <c r="K59" s="74" t="s">
        <v>756</v>
      </c>
      <c r="L59" s="275"/>
      <c r="M59" s="275"/>
      <c r="N59" s="77" t="s">
        <v>1231</v>
      </c>
    </row>
    <row r="60" spans="1:15">
      <c r="A60" s="74">
        <v>44</v>
      </c>
      <c r="B60" s="74" t="s">
        <v>365</v>
      </c>
      <c r="C60" s="74" t="s">
        <v>830</v>
      </c>
      <c r="D60" s="76" t="s">
        <v>386</v>
      </c>
      <c r="E60" s="76" t="s">
        <v>722</v>
      </c>
      <c r="F60" s="74">
        <v>2</v>
      </c>
      <c r="G60" s="74">
        <v>2</v>
      </c>
      <c r="H60" s="74"/>
      <c r="I60" s="74"/>
      <c r="J60" s="74" t="s">
        <v>784</v>
      </c>
      <c r="K60" s="74" t="s">
        <v>756</v>
      </c>
      <c r="L60" s="275"/>
      <c r="M60" s="275"/>
      <c r="N60" s="74"/>
    </row>
    <row r="61" spans="1:15">
      <c r="A61" s="74">
        <v>45</v>
      </c>
      <c r="B61" s="74" t="s">
        <v>368</v>
      </c>
      <c r="C61" s="74" t="s">
        <v>830</v>
      </c>
      <c r="D61" s="76" t="s">
        <v>386</v>
      </c>
      <c r="E61" s="76" t="s">
        <v>722</v>
      </c>
      <c r="F61" s="74">
        <v>2</v>
      </c>
      <c r="G61" s="74">
        <v>2</v>
      </c>
      <c r="H61" s="74"/>
      <c r="I61" s="74"/>
      <c r="J61" s="74" t="s">
        <v>784</v>
      </c>
      <c r="K61" s="74" t="s">
        <v>756</v>
      </c>
      <c r="L61" s="275"/>
      <c r="M61" s="275"/>
      <c r="N61" s="74"/>
    </row>
    <row r="62" spans="1:15">
      <c r="A62" s="74">
        <v>46</v>
      </c>
      <c r="B62" s="74" t="s">
        <v>1201</v>
      </c>
      <c r="C62" s="74"/>
      <c r="D62" s="76" t="s">
        <v>730</v>
      </c>
      <c r="E62" s="76" t="s">
        <v>722</v>
      </c>
      <c r="F62" s="74">
        <v>1</v>
      </c>
      <c r="G62" s="74">
        <v>1</v>
      </c>
      <c r="H62" s="74"/>
      <c r="I62" s="74"/>
      <c r="J62" s="74" t="s">
        <v>952</v>
      </c>
      <c r="K62" s="74" t="s">
        <v>756</v>
      </c>
      <c r="L62" s="275"/>
      <c r="M62" s="275"/>
      <c r="N62" s="74" t="s">
        <v>1219</v>
      </c>
    </row>
    <row r="63" spans="1:15">
      <c r="A63" s="74"/>
      <c r="B63" s="74" t="s">
        <v>1201</v>
      </c>
      <c r="C63" s="74"/>
      <c r="D63" s="76" t="s">
        <v>730</v>
      </c>
      <c r="E63" s="76" t="s">
        <v>722</v>
      </c>
      <c r="F63" s="74"/>
      <c r="G63" s="74"/>
      <c r="H63" s="74"/>
      <c r="I63" s="74"/>
      <c r="J63" s="74" t="s">
        <v>1355</v>
      </c>
      <c r="K63" s="74" t="s">
        <v>756</v>
      </c>
      <c r="L63" s="275"/>
      <c r="M63" s="275"/>
      <c r="N63" s="74"/>
    </row>
    <row r="64" spans="1:15">
      <c r="A64" s="74">
        <v>47</v>
      </c>
      <c r="B64" s="74" t="s">
        <v>195</v>
      </c>
      <c r="C64" s="74"/>
      <c r="D64" s="76" t="s">
        <v>730</v>
      </c>
      <c r="E64" s="76" t="s">
        <v>722</v>
      </c>
      <c r="F64" s="74">
        <v>1</v>
      </c>
      <c r="G64" s="74">
        <v>1</v>
      </c>
      <c r="H64" s="74"/>
      <c r="I64" s="74"/>
      <c r="J64" s="74" t="s">
        <v>952</v>
      </c>
      <c r="K64" s="74" t="s">
        <v>756</v>
      </c>
      <c r="L64" s="275"/>
      <c r="M64" s="275"/>
      <c r="N64" s="74" t="s">
        <v>1219</v>
      </c>
    </row>
    <row r="65" spans="1:15">
      <c r="A65" s="74">
        <v>48</v>
      </c>
      <c r="B65" s="74" t="s">
        <v>1266</v>
      </c>
      <c r="C65" s="74"/>
      <c r="D65" s="76" t="s">
        <v>730</v>
      </c>
      <c r="E65" s="76">
        <v>1</v>
      </c>
      <c r="F65" s="74">
        <v>1</v>
      </c>
      <c r="G65" s="74">
        <v>1</v>
      </c>
      <c r="H65" s="74"/>
      <c r="I65" s="74"/>
      <c r="J65" s="74" t="s">
        <v>1242</v>
      </c>
      <c r="K65" s="74" t="s">
        <v>756</v>
      </c>
      <c r="L65" s="275"/>
      <c r="M65" s="275"/>
      <c r="N65" s="74" t="s">
        <v>1324</v>
      </c>
    </row>
    <row r="66" spans="1:15" ht="28.8">
      <c r="A66" s="74">
        <v>49</v>
      </c>
      <c r="B66" s="74" t="s">
        <v>767</v>
      </c>
      <c r="C66" s="74"/>
      <c r="D66" s="76" t="s">
        <v>730</v>
      </c>
      <c r="E66" s="76"/>
      <c r="F66" s="74"/>
      <c r="G66" s="74"/>
      <c r="H66" s="74"/>
      <c r="I66" s="74"/>
      <c r="J66" s="74" t="s">
        <v>1355</v>
      </c>
      <c r="K66" s="74" t="s">
        <v>756</v>
      </c>
      <c r="L66" s="275"/>
      <c r="M66" s="275">
        <v>1</v>
      </c>
      <c r="N66" s="77" t="s">
        <v>1644</v>
      </c>
    </row>
    <row r="67" spans="1:15">
      <c r="A67" s="74">
        <v>50</v>
      </c>
      <c r="B67" s="74" t="s">
        <v>1434</v>
      </c>
      <c r="C67" s="74"/>
      <c r="D67" s="76" t="s">
        <v>730</v>
      </c>
      <c r="E67" s="76"/>
      <c r="F67" s="74"/>
      <c r="G67" s="74"/>
      <c r="H67" s="74"/>
      <c r="I67" s="74"/>
      <c r="J67" s="74" t="s">
        <v>1355</v>
      </c>
      <c r="K67" s="74" t="s">
        <v>756</v>
      </c>
      <c r="L67" s="275"/>
      <c r="M67" s="275"/>
      <c r="N67" s="74" t="s">
        <v>1480</v>
      </c>
    </row>
    <row r="68" spans="1:15">
      <c r="A68" s="74">
        <v>51</v>
      </c>
      <c r="B68" s="74" t="s">
        <v>1365</v>
      </c>
      <c r="C68" s="74"/>
      <c r="D68" s="76" t="s">
        <v>730</v>
      </c>
      <c r="E68" s="76"/>
      <c r="F68" s="74"/>
      <c r="G68" s="74"/>
      <c r="H68" s="74"/>
      <c r="I68" s="74"/>
      <c r="J68" s="74" t="s">
        <v>1355</v>
      </c>
      <c r="K68" s="74" t="s">
        <v>756</v>
      </c>
      <c r="L68" s="275"/>
      <c r="M68" s="275"/>
      <c r="N68" s="74" t="s">
        <v>1406</v>
      </c>
      <c r="O68" t="s">
        <v>1146</v>
      </c>
    </row>
    <row r="69" spans="1:15" ht="28.8">
      <c r="A69" s="74">
        <v>52</v>
      </c>
      <c r="B69" s="74" t="s">
        <v>1215</v>
      </c>
      <c r="C69" s="74"/>
      <c r="D69" s="76" t="s">
        <v>730</v>
      </c>
      <c r="E69" s="76"/>
      <c r="F69" s="74"/>
      <c r="G69" s="74"/>
      <c r="H69" s="74"/>
      <c r="I69" s="74"/>
      <c r="J69" s="74" t="s">
        <v>1355</v>
      </c>
      <c r="K69" s="74" t="s">
        <v>756</v>
      </c>
      <c r="L69" s="275">
        <v>1</v>
      </c>
      <c r="M69" s="275"/>
      <c r="N69" s="77" t="s">
        <v>1603</v>
      </c>
      <c r="O69" t="s">
        <v>1604</v>
      </c>
    </row>
    <row r="70" spans="1:15">
      <c r="A70" s="74">
        <v>53</v>
      </c>
      <c r="B70" s="74" t="s">
        <v>680</v>
      </c>
      <c r="C70" s="74"/>
      <c r="D70" s="76" t="s">
        <v>730</v>
      </c>
      <c r="E70" s="76"/>
      <c r="F70" s="74"/>
      <c r="G70" s="74"/>
      <c r="H70" s="74"/>
      <c r="I70" s="74"/>
      <c r="J70" s="74" t="s">
        <v>1355</v>
      </c>
      <c r="K70" s="74" t="s">
        <v>756</v>
      </c>
      <c r="L70" s="275"/>
      <c r="M70" s="275"/>
      <c r="N70" s="74" t="s">
        <v>1552</v>
      </c>
    </row>
    <row r="71" spans="1:15">
      <c r="A71" s="74">
        <v>54</v>
      </c>
      <c r="B71" s="74" t="s">
        <v>686</v>
      </c>
      <c r="C71" s="74"/>
      <c r="D71" s="76" t="s">
        <v>730</v>
      </c>
      <c r="E71" s="76"/>
      <c r="F71" s="74"/>
      <c r="G71" s="74"/>
      <c r="H71" s="74"/>
      <c r="I71" s="74"/>
      <c r="J71" s="74" t="s">
        <v>1355</v>
      </c>
      <c r="K71" s="74" t="s">
        <v>756</v>
      </c>
      <c r="L71" s="275"/>
      <c r="M71" s="275"/>
      <c r="N71" s="74" t="s">
        <v>1552</v>
      </c>
    </row>
    <row r="72" spans="1:15">
      <c r="A72" s="74">
        <v>55</v>
      </c>
      <c r="B72" s="74" t="s">
        <v>1570</v>
      </c>
      <c r="C72" s="74" t="s">
        <v>1571</v>
      </c>
      <c r="D72" s="76" t="s">
        <v>386</v>
      </c>
      <c r="E72" s="76"/>
      <c r="F72" s="74"/>
      <c r="G72" s="74"/>
      <c r="H72" s="74" t="s">
        <v>1562</v>
      </c>
      <c r="I72" s="74"/>
      <c r="J72" s="74" t="s">
        <v>1355</v>
      </c>
      <c r="K72" s="74" t="s">
        <v>756</v>
      </c>
      <c r="L72" s="275"/>
      <c r="M72" s="275"/>
      <c r="N72" s="74" t="s">
        <v>1624</v>
      </c>
    </row>
    <row r="73" spans="1:15">
      <c r="A73" s="74">
        <v>56</v>
      </c>
      <c r="B73" s="74" t="s">
        <v>1572</v>
      </c>
      <c r="C73" s="74"/>
      <c r="D73" s="76" t="s">
        <v>730</v>
      </c>
      <c r="E73" s="76"/>
      <c r="F73" s="74"/>
      <c r="G73" s="74"/>
      <c r="H73" s="74"/>
      <c r="I73" s="74"/>
      <c r="J73" s="74" t="s">
        <v>1355</v>
      </c>
      <c r="K73" s="74" t="s">
        <v>756</v>
      </c>
      <c r="L73" s="275"/>
      <c r="M73" s="275"/>
      <c r="N73" s="74" t="s">
        <v>1573</v>
      </c>
    </row>
    <row r="74" spans="1:15">
      <c r="A74" s="74">
        <v>57</v>
      </c>
      <c r="B74" s="74" t="s">
        <v>689</v>
      </c>
      <c r="C74" s="74"/>
      <c r="D74" s="76" t="s">
        <v>730</v>
      </c>
      <c r="E74" s="76"/>
      <c r="F74" s="74"/>
      <c r="G74" s="74"/>
      <c r="H74" s="74"/>
      <c r="I74" s="74"/>
      <c r="J74" s="74" t="s">
        <v>1555</v>
      </c>
      <c r="K74" s="74" t="s">
        <v>756</v>
      </c>
      <c r="L74" s="275"/>
      <c r="M74" s="275"/>
      <c r="N74" s="74" t="s">
        <v>1650</v>
      </c>
    </row>
    <row r="75" spans="1:15" ht="18" customHeight="1" thickBot="1">
      <c r="A75" s="240">
        <v>58</v>
      </c>
      <c r="B75" s="240" t="s">
        <v>1651</v>
      </c>
      <c r="C75" s="240"/>
      <c r="D75" s="243" t="s">
        <v>730</v>
      </c>
      <c r="E75" s="243"/>
      <c r="F75" s="240"/>
      <c r="G75" s="240"/>
      <c r="H75" s="240"/>
      <c r="I75" s="240"/>
      <c r="J75" s="240" t="s">
        <v>1555</v>
      </c>
      <c r="K75" s="240" t="s">
        <v>756</v>
      </c>
      <c r="L75" s="276"/>
      <c r="M75" s="276"/>
      <c r="N75" s="240" t="s">
        <v>1652</v>
      </c>
    </row>
    <row r="76" spans="1:15" ht="48" customHeight="1" thickTop="1">
      <c r="A76" s="239">
        <v>59</v>
      </c>
      <c r="B76" s="239" t="s">
        <v>1724</v>
      </c>
      <c r="C76" s="239" t="s">
        <v>1725</v>
      </c>
      <c r="D76" s="78" t="s">
        <v>271</v>
      </c>
      <c r="E76" s="78"/>
      <c r="F76" s="239"/>
      <c r="G76" s="239"/>
      <c r="H76" s="239" t="s">
        <v>1726</v>
      </c>
      <c r="I76" s="44" t="s">
        <v>1728</v>
      </c>
      <c r="J76" s="239" t="s">
        <v>1666</v>
      </c>
      <c r="K76" s="239" t="s">
        <v>756</v>
      </c>
      <c r="L76" s="277"/>
      <c r="M76" s="277"/>
      <c r="N76" s="262" t="s">
        <v>1749</v>
      </c>
    </row>
    <row r="77" spans="1:15" ht="21" customHeight="1" thickBot="1">
      <c r="A77" s="240">
        <v>60</v>
      </c>
      <c r="B77" s="240" t="s">
        <v>762</v>
      </c>
      <c r="C77" s="240"/>
      <c r="D77" s="243" t="s">
        <v>730</v>
      </c>
      <c r="E77" s="240"/>
      <c r="F77" s="240"/>
      <c r="G77" s="240"/>
      <c r="H77" s="240"/>
      <c r="I77" s="240"/>
      <c r="J77" s="240" t="s">
        <v>1747</v>
      </c>
      <c r="K77" s="240" t="s">
        <v>1812</v>
      </c>
      <c r="L77" s="276"/>
      <c r="M77" s="276"/>
      <c r="N77" s="240" t="s">
        <v>1750</v>
      </c>
    </row>
    <row r="78" spans="1:15" ht="43.8" thickTop="1">
      <c r="A78" s="239">
        <v>61</v>
      </c>
      <c r="B78" s="262" t="s">
        <v>1809</v>
      </c>
      <c r="C78" s="262" t="s">
        <v>1809</v>
      </c>
      <c r="D78" s="239" t="s">
        <v>386</v>
      </c>
      <c r="E78" s="239"/>
      <c r="F78" s="239"/>
      <c r="G78" s="239"/>
      <c r="H78" s="239" t="s">
        <v>1810</v>
      </c>
      <c r="I78" s="237" t="s">
        <v>1811</v>
      </c>
      <c r="J78" s="239" t="s">
        <v>1752</v>
      </c>
      <c r="K78" s="239" t="s">
        <v>756</v>
      </c>
      <c r="L78" s="277"/>
      <c r="M78" s="277"/>
      <c r="N78" s="262" t="s">
        <v>1845</v>
      </c>
    </row>
    <row r="79" spans="1:15" ht="28.8">
      <c r="A79" s="74">
        <v>62</v>
      </c>
      <c r="B79" s="74" t="s">
        <v>1813</v>
      </c>
      <c r="C79" s="74"/>
      <c r="D79" s="76" t="s">
        <v>730</v>
      </c>
      <c r="E79" s="74"/>
      <c r="F79" s="74"/>
      <c r="G79" s="74"/>
      <c r="H79" s="74" t="s">
        <v>1817</v>
      </c>
      <c r="I79" s="116" t="s">
        <v>1816</v>
      </c>
      <c r="J79" s="74" t="s">
        <v>1752</v>
      </c>
      <c r="K79" s="74" t="s">
        <v>756</v>
      </c>
      <c r="L79" s="275"/>
      <c r="M79" s="275"/>
      <c r="N79" s="77" t="s">
        <v>1858</v>
      </c>
    </row>
    <row r="80" spans="1:15" ht="29.4" thickBot="1">
      <c r="A80" s="240">
        <v>63</v>
      </c>
      <c r="B80" s="240" t="s">
        <v>1814</v>
      </c>
      <c r="C80" s="240"/>
      <c r="D80" s="243" t="s">
        <v>386</v>
      </c>
      <c r="E80" s="240"/>
      <c r="F80" s="240"/>
      <c r="G80" s="240"/>
      <c r="H80" s="240" t="s">
        <v>1815</v>
      </c>
      <c r="I80" s="324" t="s">
        <v>1816</v>
      </c>
      <c r="J80" s="240" t="s">
        <v>1752</v>
      </c>
      <c r="K80" s="240" t="s">
        <v>756</v>
      </c>
      <c r="L80" s="276"/>
      <c r="M80" s="276"/>
      <c r="N80" s="244" t="s">
        <v>1859</v>
      </c>
    </row>
    <row r="81" spans="1:14" ht="36.6" customHeight="1" thickTop="1">
      <c r="A81" s="239">
        <v>64</v>
      </c>
      <c r="B81" s="239" t="s">
        <v>1860</v>
      </c>
      <c r="C81" s="239" t="s">
        <v>1860</v>
      </c>
      <c r="D81" s="78" t="s">
        <v>730</v>
      </c>
      <c r="E81" s="239"/>
      <c r="F81" s="239"/>
      <c r="G81" s="239"/>
      <c r="H81" s="239"/>
      <c r="I81" s="239"/>
      <c r="J81" s="239" t="s">
        <v>1835</v>
      </c>
      <c r="K81" s="239"/>
      <c r="L81" s="277"/>
      <c r="M81" s="277"/>
      <c r="N81" s="262" t="s">
        <v>1877</v>
      </c>
    </row>
    <row r="82" spans="1:14" ht="26.4" customHeight="1">
      <c r="A82" s="74">
        <v>65</v>
      </c>
      <c r="B82" s="74" t="s">
        <v>1874</v>
      </c>
      <c r="C82" s="74"/>
      <c r="D82" s="76" t="s">
        <v>730</v>
      </c>
      <c r="E82" s="74"/>
      <c r="F82" s="74"/>
      <c r="G82" s="74"/>
      <c r="H82" s="74"/>
      <c r="I82" s="74"/>
      <c r="J82" s="74" t="s">
        <v>1835</v>
      </c>
      <c r="K82" s="74"/>
      <c r="L82" s="275"/>
      <c r="M82" s="275"/>
      <c r="N82" s="74" t="s">
        <v>1878</v>
      </c>
    </row>
    <row r="83" spans="1:14" ht="28.8">
      <c r="A83" s="74">
        <v>66</v>
      </c>
      <c r="B83" s="74" t="s">
        <v>1754</v>
      </c>
      <c r="C83" s="74"/>
      <c r="D83" s="76" t="s">
        <v>730</v>
      </c>
      <c r="E83" s="74"/>
      <c r="F83" s="74"/>
      <c r="G83" s="74"/>
      <c r="H83" s="74"/>
      <c r="I83" s="74"/>
      <c r="J83" s="74" t="s">
        <v>1835</v>
      </c>
      <c r="K83" s="74"/>
      <c r="L83" s="275"/>
      <c r="M83" s="275"/>
      <c r="N83" s="77" t="s">
        <v>1886</v>
      </c>
    </row>
    <row r="84" spans="1:14" ht="29.4" thickBot="1">
      <c r="A84" s="240">
        <v>67</v>
      </c>
      <c r="B84" s="240" t="s">
        <v>1875</v>
      </c>
      <c r="C84" s="240"/>
      <c r="D84" s="243" t="s">
        <v>730</v>
      </c>
      <c r="E84" s="240"/>
      <c r="F84" s="240"/>
      <c r="G84" s="240"/>
      <c r="H84" s="240"/>
      <c r="I84" s="240"/>
      <c r="J84" s="240" t="s">
        <v>1835</v>
      </c>
      <c r="K84" s="240"/>
      <c r="L84" s="276"/>
      <c r="M84" s="276"/>
      <c r="N84" s="244" t="s">
        <v>1886</v>
      </c>
    </row>
    <row r="85" spans="1:14" ht="51.6" customHeight="1" thickTop="1">
      <c r="A85" s="239">
        <v>68</v>
      </c>
      <c r="B85" s="353" t="s">
        <v>1913</v>
      </c>
      <c r="C85" s="353" t="s">
        <v>1913</v>
      </c>
      <c r="D85" s="239" t="s">
        <v>386</v>
      </c>
      <c r="E85" s="239"/>
      <c r="F85" s="239"/>
      <c r="G85" s="239"/>
      <c r="H85" s="239" t="s">
        <v>1912</v>
      </c>
      <c r="I85" s="495" t="s">
        <v>1915</v>
      </c>
      <c r="J85" s="239" t="s">
        <v>1892</v>
      </c>
      <c r="K85" s="239"/>
      <c r="L85" s="277"/>
      <c r="M85" s="277"/>
      <c r="N85" s="230" t="s">
        <v>1967</v>
      </c>
    </row>
    <row r="86" spans="1:14" ht="44.4" customHeight="1" thickBot="1">
      <c r="A86" s="240">
        <v>69</v>
      </c>
      <c r="B86" s="468" t="s">
        <v>1914</v>
      </c>
      <c r="C86" s="468" t="s">
        <v>1914</v>
      </c>
      <c r="D86" s="240" t="s">
        <v>386</v>
      </c>
      <c r="E86" s="240"/>
      <c r="F86" s="240"/>
      <c r="G86" s="240"/>
      <c r="H86" s="240" t="s">
        <v>1912</v>
      </c>
      <c r="I86" s="528"/>
      <c r="J86" s="240" t="s">
        <v>1892</v>
      </c>
      <c r="K86" s="240"/>
      <c r="L86" s="276"/>
      <c r="M86" s="276"/>
      <c r="N86" s="272" t="s">
        <v>2101</v>
      </c>
    </row>
    <row r="87" spans="1:14" ht="63" customHeight="1" thickTop="1">
      <c r="A87" s="239">
        <v>70</v>
      </c>
      <c r="B87" s="469"/>
      <c r="C87" s="353"/>
      <c r="D87" s="269"/>
      <c r="E87" s="239"/>
      <c r="F87" s="239"/>
      <c r="G87" s="239"/>
      <c r="H87" s="257"/>
      <c r="I87" s="263"/>
      <c r="J87" s="247"/>
      <c r="K87" s="470"/>
      <c r="L87" s="277"/>
      <c r="M87" s="277"/>
      <c r="N87" s="230"/>
    </row>
    <row r="88" spans="1:14" ht="44.4" customHeight="1">
      <c r="A88" s="239">
        <v>71</v>
      </c>
      <c r="B88" s="339"/>
      <c r="C88" s="339"/>
      <c r="D88" s="74"/>
      <c r="E88" s="74"/>
      <c r="F88" s="74"/>
      <c r="G88" s="74"/>
      <c r="H88" s="74"/>
      <c r="I88" s="245"/>
      <c r="J88" s="74"/>
      <c r="K88" s="74"/>
      <c r="L88" s="275"/>
      <c r="M88" s="275"/>
      <c r="N88" s="73"/>
    </row>
    <row r="89" spans="1:14">
      <c r="A89" s="239">
        <v>72</v>
      </c>
      <c r="B89" s="74"/>
      <c r="C89" s="74"/>
      <c r="D89" s="74"/>
      <c r="E89" s="74"/>
      <c r="F89" s="74"/>
      <c r="G89" s="74"/>
      <c r="H89" s="74"/>
      <c r="I89" s="74"/>
      <c r="J89" s="74"/>
      <c r="K89" s="74"/>
      <c r="L89" s="275"/>
      <c r="M89" s="275"/>
      <c r="N89" s="74"/>
    </row>
    <row r="90" spans="1:14">
      <c r="A90" s="239">
        <v>73</v>
      </c>
      <c r="B90" s="74"/>
      <c r="C90" s="74"/>
      <c r="D90" s="74"/>
      <c r="E90" s="74"/>
      <c r="F90" s="74"/>
      <c r="G90" s="74"/>
      <c r="H90" s="74"/>
      <c r="I90" s="74"/>
      <c r="J90" s="74"/>
      <c r="K90" s="74"/>
      <c r="L90" s="275"/>
      <c r="M90" s="275"/>
      <c r="N90" s="74"/>
    </row>
    <row r="91" spans="1:14">
      <c r="A91" s="239">
        <v>74</v>
      </c>
      <c r="B91" s="74"/>
      <c r="C91" s="74"/>
      <c r="D91" s="74"/>
      <c r="E91" s="74"/>
      <c r="F91" s="74"/>
      <c r="G91" s="74"/>
      <c r="H91" s="74"/>
      <c r="I91" s="74"/>
      <c r="J91" s="74"/>
      <c r="K91" s="74"/>
      <c r="L91" s="275"/>
      <c r="M91" s="275"/>
      <c r="N91" s="74"/>
    </row>
    <row r="92" spans="1:14">
      <c r="A92" s="239">
        <v>75</v>
      </c>
      <c r="B92" s="74"/>
      <c r="C92" s="74"/>
      <c r="D92" s="74"/>
      <c r="E92" s="74"/>
      <c r="F92" s="74"/>
      <c r="G92" s="74"/>
      <c r="H92" s="74"/>
      <c r="I92" s="74"/>
      <c r="J92" s="74"/>
      <c r="K92" s="74"/>
      <c r="L92" s="275"/>
      <c r="M92" s="275"/>
      <c r="N92" s="74"/>
    </row>
  </sheetData>
  <autoFilter ref="A2:N180" xr:uid="{00000000-0009-0000-0000-000004000000}">
    <sortState xmlns:xlrd2="http://schemas.microsoft.com/office/spreadsheetml/2017/richdata2" ref="A3:N161">
      <sortCondition ref="A2:A161"/>
    </sortState>
  </autoFilter>
  <mergeCells count="2">
    <mergeCell ref="A1:N1"/>
    <mergeCell ref="I85:I86"/>
  </mergeCells>
  <phoneticPr fontId="33" type="noConversion"/>
  <conditionalFormatting sqref="D1:D1048576">
    <cfRule type="containsText" dxfId="6" priority="1" operator="containsText" text="custom">
      <formula>NOT(ISERROR(SEARCH("custom",D1)))</formula>
    </cfRule>
  </conditionalFormatting>
  <conditionalFormatting sqref="K1:M86 O35 L87:M87 K88:M1048576">
    <cfRule type="containsText" dxfId="5" priority="2" operator="containsText" text="dissolve">
      <formula>NOT(ISERROR(SEARCH("dissolve",K1)))</formula>
    </cfRule>
    <cfRule type="containsText" dxfId="4" priority="3" operator="containsText" text="on going">
      <formula>NOT(ISERROR(SEARCH("on going",K1)))</formula>
    </cfRule>
    <cfRule type="containsText" dxfId="3" priority="4" operator="containsText" text="done">
      <formula>NOT(ISERROR(SEARCH("done",K1)))</formula>
    </cfRule>
  </conditionalFormatting>
  <pageMargins left="0.7" right="0.7" top="0.75" bottom="0.75" header="0.3" footer="0.3"/>
  <pageSetup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12</vt:i4>
      </vt:variant>
      <vt:variant>
        <vt:lpstr>Named Ranges</vt:lpstr>
      </vt:variant>
      <vt:variant>
        <vt:i4>4</vt:i4>
      </vt:variant>
    </vt:vector>
  </HeadingPairs>
  <TitlesOfParts>
    <vt:vector size="16" baseType="lpstr">
      <vt:lpstr>Lacquer FIN</vt:lpstr>
      <vt:lpstr>Custom color</vt:lpstr>
      <vt:lpstr>Metal FIN</vt:lpstr>
      <vt:lpstr>Wood FIN</vt:lpstr>
      <vt:lpstr>Tone books</vt:lpstr>
      <vt:lpstr>Thiên Hồng</vt:lpstr>
      <vt:lpstr>Tâm Việt</vt:lpstr>
      <vt:lpstr>Đinh Thiệu</vt:lpstr>
      <vt:lpstr>Mai home</vt:lpstr>
      <vt:lpstr>Như Ý</vt:lpstr>
      <vt:lpstr>NEW COLLECTION</vt:lpstr>
      <vt:lpstr>Effect Color Swatch Statistics</vt:lpstr>
      <vt:lpstr>'Custom color'!Print_Area</vt:lpstr>
      <vt:lpstr>'Lacquer FIN'!Print_Area</vt:lpstr>
      <vt:lpstr>'Như Ý'!Print_Area</vt:lpstr>
      <vt:lpstr>'Tâm Việt'!Print_Area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Tuananh</cp:lastModifiedBy>
  <cp:lastPrinted>2024-08-14T02:29:32Z</cp:lastPrinted>
  <dcterms:created xsi:type="dcterms:W3CDTF">2023-09-23T02:31:59Z</dcterms:created>
  <dcterms:modified xsi:type="dcterms:W3CDTF">2025-05-21T17:48:34Z</dcterms:modified>
</cp:coreProperties>
</file>